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23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24.xml" ContentType="application/vnd.openxmlformats-officedocument.spreadsheetml.comments+xml"/>
  <Override PartName="/xl/comments4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21.xml" ContentType="application/vnd.openxmlformats-officedocument.spreadsheetml.comments+xml"/>
  <Override PartName="/xl/comments25.xml" ContentType="application/vnd.openxmlformats-officedocument.spreadsheetml.comments+xml"/>
  <Override PartName="/xl/comments20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22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5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W:\Hwyhpd\Pavement and Materials Section\Surfacing\QS\Worksheets\Worksheet Updates in Progress\"/>
    </mc:Choice>
  </mc:AlternateContent>
  <xr:revisionPtr revIDLastSave="0" documentId="8_{D2E10ECB-9B7D-46B2-9343-79D8FFDEB4E7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Summary" sheetId="2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" sheetId="23" r:id="rId22"/>
    <sheet name="22" sheetId="24" r:id="rId23"/>
    <sheet name="23" sheetId="25" r:id="rId24"/>
    <sheet name="24" sheetId="26" r:id="rId25"/>
    <sheet name="25" sheetId="27" r:id="rId26"/>
    <sheet name="26" sheetId="28" r:id="rId27"/>
    <sheet name="27" sheetId="29" r:id="rId28"/>
    <sheet name="28" sheetId="30" r:id="rId29"/>
    <sheet name="29" sheetId="31" r:id="rId30"/>
    <sheet name="30" sheetId="32" r:id="rId31"/>
    <sheet name="31" sheetId="33" r:id="rId32"/>
    <sheet name="32" sheetId="34" r:id="rId33"/>
    <sheet name="33" sheetId="35" r:id="rId34"/>
    <sheet name="34" sheetId="36" r:id="rId35"/>
    <sheet name="35" sheetId="37" r:id="rId36"/>
    <sheet name="36" sheetId="38" r:id="rId37"/>
    <sheet name="37" sheetId="39" r:id="rId38"/>
    <sheet name="38" sheetId="40" r:id="rId39"/>
    <sheet name="39" sheetId="41" r:id="rId40"/>
    <sheet name="40" sheetId="42" r:id="rId41"/>
  </sheets>
  <calcPr calcId="191029"/>
  <customWorkbookViews>
    <customWorkbookView name="Dupuis, Andre - Personal View" guid="{6B8D3C95-4599-48CC-AB9F-7E520AEEE20F}" mergeInterval="0" personalView="1" maximized="1" xWindow="-8" yWindow="-8" windowWidth="1936" windowHeight="1056" activeSheetId="3"/>
    <customWorkbookView name="Dupuis, Andre (MI) - Personal View" guid="{28022854-E754-4F82-A4DE-EBFB509B9664}" mergeInterval="0" personalView="1" maximized="1" xWindow="5749" yWindow="-11" windowWidth="2902" windowHeight="1582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9" l="1"/>
  <c r="H27" i="14"/>
  <c r="K27" i="19"/>
  <c r="E27" i="25"/>
  <c r="H27" i="30"/>
  <c r="K27" i="35"/>
  <c r="E27" i="41"/>
  <c r="D21" i="4"/>
  <c r="D21" i="5"/>
  <c r="D21" i="6"/>
  <c r="D21" i="7"/>
  <c r="D21" i="8"/>
  <c r="D21" i="9"/>
  <c r="D21" i="10"/>
  <c r="D21" i="11"/>
  <c r="D21" i="12"/>
  <c r="D21" i="13"/>
  <c r="D21" i="14"/>
  <c r="D21" i="15"/>
  <c r="D21" i="16"/>
  <c r="D21" i="17"/>
  <c r="D21" i="18"/>
  <c r="D21" i="19"/>
  <c r="D21" i="20"/>
  <c r="D21" i="21"/>
  <c r="D21" i="22"/>
  <c r="D21" i="23"/>
  <c r="D21" i="24"/>
  <c r="D21" i="25"/>
  <c r="D21" i="26"/>
  <c r="D21" i="27"/>
  <c r="D21" i="28"/>
  <c r="D21" i="29"/>
  <c r="D21" i="30"/>
  <c r="D21" i="31"/>
  <c r="D21" i="32"/>
  <c r="D21" i="33"/>
  <c r="D21" i="34"/>
  <c r="D21" i="35"/>
  <c r="D21" i="36"/>
  <c r="D21" i="37"/>
  <c r="D21" i="38"/>
  <c r="D21" i="39"/>
  <c r="D21" i="40"/>
  <c r="D21" i="41"/>
  <c r="D21" i="42"/>
  <c r="D21" i="3"/>
  <c r="E20" i="4"/>
  <c r="E27" i="4" s="1"/>
  <c r="F20" i="4"/>
  <c r="G20" i="4"/>
  <c r="H20" i="4"/>
  <c r="I20" i="4"/>
  <c r="J20" i="4"/>
  <c r="K20" i="4"/>
  <c r="L20" i="4"/>
  <c r="M20" i="4"/>
  <c r="M27" i="4" s="1"/>
  <c r="E20" i="5"/>
  <c r="E27" i="5" s="1"/>
  <c r="F20" i="5"/>
  <c r="F27" i="5" s="1"/>
  <c r="G20" i="5"/>
  <c r="G27" i="5" s="1"/>
  <c r="H20" i="5"/>
  <c r="H27" i="5" s="1"/>
  <c r="I20" i="5"/>
  <c r="J20" i="5"/>
  <c r="K20" i="5"/>
  <c r="L20" i="5"/>
  <c r="M20" i="5"/>
  <c r="E20" i="6"/>
  <c r="F20" i="6"/>
  <c r="G20" i="6"/>
  <c r="G27" i="6" s="1"/>
  <c r="H20" i="6"/>
  <c r="H27" i="6" s="1"/>
  <c r="I20" i="6"/>
  <c r="I27" i="6" s="1"/>
  <c r="J20" i="6"/>
  <c r="J27" i="6" s="1"/>
  <c r="K20" i="6"/>
  <c r="K27" i="6" s="1"/>
  <c r="L20" i="6"/>
  <c r="M20" i="6"/>
  <c r="E20" i="7"/>
  <c r="F20" i="7"/>
  <c r="G20" i="7"/>
  <c r="H20" i="7"/>
  <c r="I20" i="7"/>
  <c r="J20" i="7"/>
  <c r="J27" i="7" s="1"/>
  <c r="K20" i="7"/>
  <c r="K27" i="7" s="1"/>
  <c r="L20" i="7"/>
  <c r="L27" i="7" s="1"/>
  <c r="M20" i="7"/>
  <c r="M27" i="7" s="1"/>
  <c r="E20" i="8"/>
  <c r="E27" i="8" s="1"/>
  <c r="F20" i="8"/>
  <c r="G20" i="8"/>
  <c r="H20" i="8"/>
  <c r="I20" i="8"/>
  <c r="J20" i="8"/>
  <c r="K20" i="8"/>
  <c r="L20" i="8"/>
  <c r="M20" i="8"/>
  <c r="E20" i="9"/>
  <c r="F20" i="9"/>
  <c r="F27" i="9" s="1"/>
  <c r="G20" i="9"/>
  <c r="G27" i="9" s="1"/>
  <c r="H20" i="9"/>
  <c r="H27" i="9" s="1"/>
  <c r="I20" i="9"/>
  <c r="J20" i="9"/>
  <c r="K20" i="9"/>
  <c r="L20" i="9"/>
  <c r="M20" i="9"/>
  <c r="E20" i="10"/>
  <c r="F20" i="10"/>
  <c r="G20" i="10"/>
  <c r="G27" i="10" s="1"/>
  <c r="H20" i="10"/>
  <c r="H27" i="10" s="1"/>
  <c r="I20" i="10"/>
  <c r="I27" i="10" s="1"/>
  <c r="J20" i="10"/>
  <c r="J27" i="10" s="1"/>
  <c r="K20" i="10"/>
  <c r="K27" i="10" s="1"/>
  <c r="L20" i="10"/>
  <c r="M20" i="10"/>
  <c r="E20" i="11"/>
  <c r="F20" i="11"/>
  <c r="G20" i="11"/>
  <c r="H20" i="11"/>
  <c r="I20" i="11"/>
  <c r="J20" i="11"/>
  <c r="J27" i="11" s="1"/>
  <c r="K20" i="11"/>
  <c r="K27" i="11" s="1"/>
  <c r="L20" i="11"/>
  <c r="L27" i="11" s="1"/>
  <c r="M20" i="11"/>
  <c r="M27" i="11" s="1"/>
  <c r="E20" i="12"/>
  <c r="E27" i="12" s="1"/>
  <c r="F20" i="12"/>
  <c r="G20" i="12"/>
  <c r="H20" i="12"/>
  <c r="I20" i="12"/>
  <c r="J20" i="12"/>
  <c r="K20" i="12"/>
  <c r="L20" i="12"/>
  <c r="M20" i="12"/>
  <c r="M27" i="12" s="1"/>
  <c r="E20" i="13"/>
  <c r="E27" i="13" s="1"/>
  <c r="F20" i="13"/>
  <c r="F27" i="13" s="1"/>
  <c r="G20" i="13"/>
  <c r="G27" i="13" s="1"/>
  <c r="H20" i="13"/>
  <c r="H27" i="13" s="1"/>
  <c r="I20" i="13"/>
  <c r="J20" i="13"/>
  <c r="K20" i="13"/>
  <c r="L20" i="13"/>
  <c r="M20" i="13"/>
  <c r="E20" i="14"/>
  <c r="F20" i="14"/>
  <c r="G20" i="14"/>
  <c r="H20" i="14"/>
  <c r="I20" i="14"/>
  <c r="I27" i="14" s="1"/>
  <c r="J20" i="14"/>
  <c r="J27" i="14" s="1"/>
  <c r="K20" i="14"/>
  <c r="K27" i="14" s="1"/>
  <c r="L20" i="14"/>
  <c r="M20" i="14"/>
  <c r="E20" i="15"/>
  <c r="F20" i="15"/>
  <c r="G20" i="15"/>
  <c r="H20" i="15"/>
  <c r="I20" i="15"/>
  <c r="J20" i="15"/>
  <c r="J27" i="15" s="1"/>
  <c r="K20" i="15"/>
  <c r="K27" i="15" s="1"/>
  <c r="L20" i="15"/>
  <c r="L27" i="15" s="1"/>
  <c r="M20" i="15"/>
  <c r="M27" i="15" s="1"/>
  <c r="E20" i="16"/>
  <c r="E27" i="16" s="1"/>
  <c r="F20" i="16"/>
  <c r="G20" i="16"/>
  <c r="H20" i="16"/>
  <c r="I20" i="16"/>
  <c r="J20" i="16"/>
  <c r="K20" i="16"/>
  <c r="L20" i="16"/>
  <c r="M20" i="16"/>
  <c r="M27" i="16" s="1"/>
  <c r="E20" i="17"/>
  <c r="E27" i="17" s="1"/>
  <c r="F20" i="17"/>
  <c r="F27" i="17" s="1"/>
  <c r="G20" i="17"/>
  <c r="G27" i="17" s="1"/>
  <c r="H20" i="17"/>
  <c r="H27" i="17" s="1"/>
  <c r="I20" i="17"/>
  <c r="J20" i="17"/>
  <c r="K20" i="17"/>
  <c r="L20" i="17"/>
  <c r="M20" i="17"/>
  <c r="E20" i="18"/>
  <c r="F20" i="18"/>
  <c r="G20" i="18"/>
  <c r="G27" i="18" s="1"/>
  <c r="H20" i="18"/>
  <c r="H27" i="18" s="1"/>
  <c r="I20" i="18"/>
  <c r="I27" i="18" s="1"/>
  <c r="J20" i="18"/>
  <c r="J27" i="18" s="1"/>
  <c r="K20" i="18"/>
  <c r="K27" i="18" s="1"/>
  <c r="L20" i="18"/>
  <c r="M20" i="18"/>
  <c r="E20" i="19"/>
  <c r="F20" i="19"/>
  <c r="G20" i="19"/>
  <c r="H20" i="19"/>
  <c r="I20" i="19"/>
  <c r="J20" i="19"/>
  <c r="K20" i="19"/>
  <c r="L20" i="19"/>
  <c r="L27" i="19" s="1"/>
  <c r="M20" i="19"/>
  <c r="M27" i="19" s="1"/>
  <c r="E20" i="20"/>
  <c r="E27" i="20" s="1"/>
  <c r="F20" i="20"/>
  <c r="G20" i="20"/>
  <c r="H20" i="20"/>
  <c r="I20" i="20"/>
  <c r="J20" i="20"/>
  <c r="K20" i="20"/>
  <c r="L20" i="20"/>
  <c r="M20" i="20"/>
  <c r="M27" i="20" s="1"/>
  <c r="E20" i="21"/>
  <c r="E27" i="21" s="1"/>
  <c r="F20" i="21"/>
  <c r="F27" i="21" s="1"/>
  <c r="G20" i="21"/>
  <c r="G27" i="21" s="1"/>
  <c r="H20" i="21"/>
  <c r="H27" i="21" s="1"/>
  <c r="I20" i="21"/>
  <c r="J20" i="21"/>
  <c r="K20" i="21"/>
  <c r="L20" i="21"/>
  <c r="M20" i="21"/>
  <c r="E20" i="22"/>
  <c r="F20" i="22"/>
  <c r="G20" i="22"/>
  <c r="G27" i="22" s="1"/>
  <c r="H20" i="22"/>
  <c r="H27" i="22" s="1"/>
  <c r="I20" i="22"/>
  <c r="I27" i="22" s="1"/>
  <c r="J20" i="22"/>
  <c r="J27" i="22" s="1"/>
  <c r="K20" i="22"/>
  <c r="K27" i="22" s="1"/>
  <c r="L20" i="22"/>
  <c r="M20" i="22"/>
  <c r="E20" i="23"/>
  <c r="F20" i="23"/>
  <c r="G20" i="23"/>
  <c r="H20" i="23"/>
  <c r="I20" i="23"/>
  <c r="J20" i="23"/>
  <c r="J27" i="23" s="1"/>
  <c r="K20" i="23"/>
  <c r="K27" i="23" s="1"/>
  <c r="L20" i="23"/>
  <c r="L27" i="23" s="1"/>
  <c r="M20" i="23"/>
  <c r="M27" i="23" s="1"/>
  <c r="E20" i="24"/>
  <c r="E27" i="24" s="1"/>
  <c r="F20" i="24"/>
  <c r="G20" i="24"/>
  <c r="H20" i="24"/>
  <c r="I20" i="24"/>
  <c r="J20" i="24"/>
  <c r="K20" i="24"/>
  <c r="L20" i="24"/>
  <c r="M20" i="24"/>
  <c r="E20" i="25"/>
  <c r="F20" i="25"/>
  <c r="F27" i="25" s="1"/>
  <c r="G20" i="25"/>
  <c r="G27" i="25" s="1"/>
  <c r="H20" i="25"/>
  <c r="H27" i="25" s="1"/>
  <c r="I20" i="25"/>
  <c r="J20" i="25"/>
  <c r="K20" i="25"/>
  <c r="L20" i="25"/>
  <c r="M20" i="25"/>
  <c r="E20" i="26"/>
  <c r="F20" i="26"/>
  <c r="G20" i="26"/>
  <c r="G27" i="26" s="1"/>
  <c r="H20" i="26"/>
  <c r="H27" i="26" s="1"/>
  <c r="I20" i="26"/>
  <c r="I27" i="26" s="1"/>
  <c r="J20" i="26"/>
  <c r="J27" i="26" s="1"/>
  <c r="K20" i="26"/>
  <c r="K27" i="26" s="1"/>
  <c r="L20" i="26"/>
  <c r="M20" i="26"/>
  <c r="E20" i="27"/>
  <c r="F20" i="27"/>
  <c r="G20" i="27"/>
  <c r="H20" i="27"/>
  <c r="I20" i="27"/>
  <c r="J20" i="27"/>
  <c r="J27" i="27" s="1"/>
  <c r="K20" i="27"/>
  <c r="K27" i="27" s="1"/>
  <c r="L20" i="27"/>
  <c r="L27" i="27" s="1"/>
  <c r="M20" i="27"/>
  <c r="M27" i="27" s="1"/>
  <c r="E20" i="28"/>
  <c r="E27" i="28" s="1"/>
  <c r="F20" i="28"/>
  <c r="G20" i="28"/>
  <c r="H20" i="28"/>
  <c r="I20" i="28"/>
  <c r="J20" i="28"/>
  <c r="K20" i="28"/>
  <c r="L20" i="28"/>
  <c r="M20" i="28"/>
  <c r="M27" i="28" s="1"/>
  <c r="E20" i="29"/>
  <c r="E27" i="29" s="1"/>
  <c r="F20" i="29"/>
  <c r="F27" i="29" s="1"/>
  <c r="G20" i="29"/>
  <c r="G27" i="29" s="1"/>
  <c r="H20" i="29"/>
  <c r="H27" i="29" s="1"/>
  <c r="I20" i="29"/>
  <c r="J20" i="29"/>
  <c r="K20" i="29"/>
  <c r="L20" i="29"/>
  <c r="M20" i="29"/>
  <c r="E20" i="30"/>
  <c r="F20" i="30"/>
  <c r="G20" i="30"/>
  <c r="H20" i="30"/>
  <c r="I20" i="30"/>
  <c r="I27" i="30" s="1"/>
  <c r="J20" i="30"/>
  <c r="J27" i="30" s="1"/>
  <c r="K20" i="30"/>
  <c r="K27" i="30" s="1"/>
  <c r="L20" i="30"/>
  <c r="M20" i="30"/>
  <c r="E20" i="31"/>
  <c r="F20" i="31"/>
  <c r="G20" i="31"/>
  <c r="H20" i="31"/>
  <c r="I20" i="31"/>
  <c r="J20" i="31"/>
  <c r="J27" i="31" s="1"/>
  <c r="K20" i="31"/>
  <c r="K27" i="31" s="1"/>
  <c r="L20" i="31"/>
  <c r="L27" i="31" s="1"/>
  <c r="M20" i="31"/>
  <c r="M27" i="31" s="1"/>
  <c r="E20" i="32"/>
  <c r="E27" i="32" s="1"/>
  <c r="F20" i="32"/>
  <c r="G20" i="32"/>
  <c r="H20" i="32"/>
  <c r="I20" i="32"/>
  <c r="J20" i="32"/>
  <c r="K20" i="32"/>
  <c r="L20" i="32"/>
  <c r="M20" i="32"/>
  <c r="M27" i="32" s="1"/>
  <c r="E20" i="33"/>
  <c r="E27" i="33" s="1"/>
  <c r="F20" i="33"/>
  <c r="F27" i="33" s="1"/>
  <c r="G20" i="33"/>
  <c r="G27" i="33" s="1"/>
  <c r="H20" i="33"/>
  <c r="H27" i="33" s="1"/>
  <c r="I20" i="33"/>
  <c r="J20" i="33"/>
  <c r="K20" i="33"/>
  <c r="L20" i="33"/>
  <c r="M20" i="33"/>
  <c r="E20" i="34"/>
  <c r="F20" i="34"/>
  <c r="G20" i="34"/>
  <c r="G27" i="34" s="1"/>
  <c r="H20" i="34"/>
  <c r="H27" i="34" s="1"/>
  <c r="I20" i="34"/>
  <c r="I27" i="34" s="1"/>
  <c r="J20" i="34"/>
  <c r="J27" i="34" s="1"/>
  <c r="K20" i="34"/>
  <c r="K27" i="34" s="1"/>
  <c r="L20" i="34"/>
  <c r="M20" i="34"/>
  <c r="E20" i="35"/>
  <c r="F20" i="35"/>
  <c r="G20" i="35"/>
  <c r="H20" i="35"/>
  <c r="I20" i="35"/>
  <c r="J20" i="35"/>
  <c r="K20" i="35"/>
  <c r="L20" i="35"/>
  <c r="L27" i="35" s="1"/>
  <c r="M20" i="35"/>
  <c r="M27" i="35" s="1"/>
  <c r="E20" i="36"/>
  <c r="E27" i="36" s="1"/>
  <c r="F20" i="36"/>
  <c r="G20" i="36"/>
  <c r="H20" i="36"/>
  <c r="I20" i="36"/>
  <c r="J20" i="36"/>
  <c r="K20" i="36"/>
  <c r="L20" i="36"/>
  <c r="M20" i="36"/>
  <c r="M27" i="36" s="1"/>
  <c r="E20" i="37"/>
  <c r="E27" i="37" s="1"/>
  <c r="F20" i="37"/>
  <c r="F27" i="37" s="1"/>
  <c r="G20" i="37"/>
  <c r="G27" i="37" s="1"/>
  <c r="H20" i="37"/>
  <c r="H27" i="37" s="1"/>
  <c r="I20" i="37"/>
  <c r="J20" i="37"/>
  <c r="K20" i="37"/>
  <c r="L20" i="37"/>
  <c r="M20" i="37"/>
  <c r="E20" i="38"/>
  <c r="F20" i="38"/>
  <c r="G20" i="38"/>
  <c r="G27" i="38" s="1"/>
  <c r="H20" i="38"/>
  <c r="H27" i="38" s="1"/>
  <c r="I20" i="38"/>
  <c r="I27" i="38" s="1"/>
  <c r="J20" i="38"/>
  <c r="J27" i="38" s="1"/>
  <c r="K20" i="38"/>
  <c r="K27" i="38" s="1"/>
  <c r="L20" i="38"/>
  <c r="M20" i="38"/>
  <c r="E20" i="39"/>
  <c r="F20" i="39"/>
  <c r="G20" i="39"/>
  <c r="H20" i="39"/>
  <c r="I20" i="39"/>
  <c r="J20" i="39"/>
  <c r="J27" i="39" s="1"/>
  <c r="K20" i="39"/>
  <c r="K27" i="39" s="1"/>
  <c r="L20" i="39"/>
  <c r="L27" i="39" s="1"/>
  <c r="M20" i="39"/>
  <c r="M27" i="39" s="1"/>
  <c r="E20" i="40"/>
  <c r="E27" i="40" s="1"/>
  <c r="F20" i="40"/>
  <c r="G20" i="40"/>
  <c r="H20" i="40"/>
  <c r="I20" i="40"/>
  <c r="J20" i="40"/>
  <c r="K20" i="40"/>
  <c r="L20" i="40"/>
  <c r="M20" i="40"/>
  <c r="E20" i="41"/>
  <c r="F20" i="41"/>
  <c r="F27" i="41" s="1"/>
  <c r="G20" i="41"/>
  <c r="G27" i="41" s="1"/>
  <c r="H20" i="41"/>
  <c r="H27" i="41" s="1"/>
  <c r="I20" i="41"/>
  <c r="J20" i="41"/>
  <c r="K20" i="41"/>
  <c r="L20" i="41"/>
  <c r="M20" i="41"/>
  <c r="E20" i="42"/>
  <c r="F20" i="42"/>
  <c r="G20" i="42"/>
  <c r="G27" i="42" s="1"/>
  <c r="H20" i="42"/>
  <c r="H27" i="42" s="1"/>
  <c r="I20" i="42"/>
  <c r="I27" i="42" s="1"/>
  <c r="J20" i="42"/>
  <c r="J27" i="42" s="1"/>
  <c r="K20" i="42"/>
  <c r="K27" i="42" s="1"/>
  <c r="L20" i="42"/>
  <c r="M20" i="42"/>
  <c r="E20" i="3"/>
  <c r="F20" i="3"/>
  <c r="G20" i="3"/>
  <c r="H20" i="3"/>
  <c r="I20" i="3"/>
  <c r="J20" i="3"/>
  <c r="J27" i="3" s="1"/>
  <c r="K20" i="3"/>
  <c r="K27" i="3" s="1"/>
  <c r="L20" i="3"/>
  <c r="L27" i="3" s="1"/>
  <c r="M20" i="3"/>
  <c r="M27" i="3" s="1"/>
  <c r="D20" i="4"/>
  <c r="D27" i="4" s="1"/>
  <c r="D20" i="5"/>
  <c r="D20" i="6"/>
  <c r="D20" i="7"/>
  <c r="D20" i="8"/>
  <c r="D20" i="9"/>
  <c r="D27" i="9" s="1"/>
  <c r="D20" i="10"/>
  <c r="D27" i="10" s="1"/>
  <c r="D20" i="11"/>
  <c r="D20" i="12"/>
  <c r="D20" i="13"/>
  <c r="D20" i="14"/>
  <c r="D20" i="15"/>
  <c r="D20" i="16"/>
  <c r="D27" i="16" s="1"/>
  <c r="D20" i="17"/>
  <c r="D20" i="18"/>
  <c r="D20" i="19"/>
  <c r="D20" i="20"/>
  <c r="D20" i="21"/>
  <c r="D27" i="21" s="1"/>
  <c r="D20" i="22"/>
  <c r="D27" i="22" s="1"/>
  <c r="D20" i="23"/>
  <c r="D20" i="24"/>
  <c r="D20" i="25"/>
  <c r="D20" i="26"/>
  <c r="D20" i="27"/>
  <c r="D20" i="28"/>
  <c r="D27" i="28" s="1"/>
  <c r="D20" i="29"/>
  <c r="D20" i="30"/>
  <c r="D20" i="31"/>
  <c r="D20" i="32"/>
  <c r="D20" i="33"/>
  <c r="D27" i="33" s="1"/>
  <c r="D20" i="34"/>
  <c r="D27" i="34" s="1"/>
  <c r="D20" i="35"/>
  <c r="D20" i="36"/>
  <c r="D20" i="37"/>
  <c r="D20" i="38"/>
  <c r="D20" i="39"/>
  <c r="D20" i="40"/>
  <c r="D27" i="40" s="1"/>
  <c r="D20" i="41"/>
  <c r="D20" i="42"/>
  <c r="D20" i="3"/>
  <c r="E21" i="4"/>
  <c r="F21" i="4"/>
  <c r="G21" i="4"/>
  <c r="H21" i="4"/>
  <c r="I21" i="4"/>
  <c r="J21" i="4"/>
  <c r="K21" i="4"/>
  <c r="L21" i="4"/>
  <c r="M21" i="4"/>
  <c r="E21" i="5"/>
  <c r="F21" i="5"/>
  <c r="G21" i="5"/>
  <c r="H21" i="5"/>
  <c r="I21" i="5"/>
  <c r="J21" i="5"/>
  <c r="K21" i="5"/>
  <c r="L21" i="5"/>
  <c r="M21" i="5"/>
  <c r="E21" i="6"/>
  <c r="F21" i="6"/>
  <c r="G21" i="6"/>
  <c r="H21" i="6"/>
  <c r="I21" i="6"/>
  <c r="J21" i="6"/>
  <c r="K21" i="6"/>
  <c r="L21" i="6"/>
  <c r="M21" i="6"/>
  <c r="E21" i="7"/>
  <c r="F21" i="7"/>
  <c r="G21" i="7"/>
  <c r="H21" i="7"/>
  <c r="I21" i="7"/>
  <c r="J21" i="7"/>
  <c r="K21" i="7"/>
  <c r="L21" i="7"/>
  <c r="M21" i="7"/>
  <c r="E21" i="8"/>
  <c r="F21" i="8"/>
  <c r="G21" i="8"/>
  <c r="H21" i="8"/>
  <c r="I21" i="8"/>
  <c r="J21" i="8"/>
  <c r="K21" i="8"/>
  <c r="L21" i="8"/>
  <c r="M21" i="8"/>
  <c r="M27" i="8" s="1"/>
  <c r="E21" i="9"/>
  <c r="F21" i="9"/>
  <c r="G21" i="9"/>
  <c r="H21" i="9"/>
  <c r="I21" i="9"/>
  <c r="J21" i="9"/>
  <c r="K21" i="9"/>
  <c r="L21" i="9"/>
  <c r="M21" i="9"/>
  <c r="E21" i="10"/>
  <c r="F21" i="10"/>
  <c r="G21" i="10"/>
  <c r="H21" i="10"/>
  <c r="I21" i="10"/>
  <c r="J21" i="10"/>
  <c r="K21" i="10"/>
  <c r="L21" i="10"/>
  <c r="M21" i="10"/>
  <c r="E21" i="11"/>
  <c r="F21" i="11"/>
  <c r="G21" i="11"/>
  <c r="H21" i="11"/>
  <c r="I21" i="11"/>
  <c r="J21" i="11"/>
  <c r="K21" i="11"/>
  <c r="L21" i="11"/>
  <c r="M21" i="11"/>
  <c r="E21" i="12"/>
  <c r="F21" i="12"/>
  <c r="G21" i="12"/>
  <c r="H21" i="12"/>
  <c r="I21" i="12"/>
  <c r="J21" i="12"/>
  <c r="K21" i="12"/>
  <c r="L21" i="12"/>
  <c r="M21" i="12"/>
  <c r="E21" i="13"/>
  <c r="F21" i="13"/>
  <c r="G21" i="13"/>
  <c r="H21" i="13"/>
  <c r="I21" i="13"/>
  <c r="J21" i="13"/>
  <c r="K21" i="13"/>
  <c r="L21" i="13"/>
  <c r="M21" i="13"/>
  <c r="E21" i="14"/>
  <c r="F21" i="14"/>
  <c r="G21" i="14"/>
  <c r="G27" i="14" s="1"/>
  <c r="H21" i="14"/>
  <c r="I21" i="14"/>
  <c r="J21" i="14"/>
  <c r="K21" i="14"/>
  <c r="L21" i="14"/>
  <c r="M21" i="14"/>
  <c r="E21" i="15"/>
  <c r="F21" i="15"/>
  <c r="G21" i="15"/>
  <c r="H21" i="15"/>
  <c r="I21" i="15"/>
  <c r="J21" i="15"/>
  <c r="K21" i="15"/>
  <c r="L21" i="15"/>
  <c r="M21" i="15"/>
  <c r="E21" i="16"/>
  <c r="F21" i="16"/>
  <c r="G21" i="16"/>
  <c r="H21" i="16"/>
  <c r="I21" i="16"/>
  <c r="J21" i="16"/>
  <c r="K21" i="16"/>
  <c r="L21" i="16"/>
  <c r="M21" i="16"/>
  <c r="E21" i="17"/>
  <c r="F21" i="17"/>
  <c r="G21" i="17"/>
  <c r="H21" i="17"/>
  <c r="I21" i="17"/>
  <c r="J21" i="17"/>
  <c r="K21" i="17"/>
  <c r="L21" i="17"/>
  <c r="M21" i="17"/>
  <c r="E21" i="18"/>
  <c r="F21" i="18"/>
  <c r="G21" i="18"/>
  <c r="H21" i="18"/>
  <c r="I21" i="18"/>
  <c r="J21" i="18"/>
  <c r="K21" i="18"/>
  <c r="L21" i="18"/>
  <c r="M21" i="18"/>
  <c r="E21" i="19"/>
  <c r="F21" i="19"/>
  <c r="G21" i="19"/>
  <c r="H21" i="19"/>
  <c r="I21" i="19"/>
  <c r="J21" i="19"/>
  <c r="J27" i="19" s="1"/>
  <c r="K21" i="19"/>
  <c r="L21" i="19"/>
  <c r="M21" i="19"/>
  <c r="E21" i="20"/>
  <c r="F21" i="20"/>
  <c r="G21" i="20"/>
  <c r="H21" i="20"/>
  <c r="I21" i="20"/>
  <c r="J21" i="20"/>
  <c r="K21" i="20"/>
  <c r="L21" i="20"/>
  <c r="M21" i="20"/>
  <c r="E21" i="21"/>
  <c r="F21" i="21"/>
  <c r="G21" i="21"/>
  <c r="H21" i="21"/>
  <c r="I21" i="21"/>
  <c r="J21" i="21"/>
  <c r="K21" i="21"/>
  <c r="L21" i="21"/>
  <c r="M21" i="21"/>
  <c r="E21" i="22"/>
  <c r="F21" i="22"/>
  <c r="G21" i="22"/>
  <c r="H21" i="22"/>
  <c r="I21" i="22"/>
  <c r="J21" i="22"/>
  <c r="K21" i="22"/>
  <c r="L21" i="22"/>
  <c r="M21" i="22"/>
  <c r="E21" i="23"/>
  <c r="F21" i="23"/>
  <c r="G21" i="23"/>
  <c r="H21" i="23"/>
  <c r="I21" i="23"/>
  <c r="J21" i="23"/>
  <c r="K21" i="23"/>
  <c r="L21" i="23"/>
  <c r="M21" i="23"/>
  <c r="E21" i="24"/>
  <c r="F21" i="24"/>
  <c r="G21" i="24"/>
  <c r="H21" i="24"/>
  <c r="I21" i="24"/>
  <c r="J21" i="24"/>
  <c r="K21" i="24"/>
  <c r="L21" i="24"/>
  <c r="M21" i="24"/>
  <c r="M27" i="24" s="1"/>
  <c r="E21" i="25"/>
  <c r="F21" i="25"/>
  <c r="G21" i="25"/>
  <c r="H21" i="25"/>
  <c r="I21" i="25"/>
  <c r="J21" i="25"/>
  <c r="K21" i="25"/>
  <c r="L21" i="25"/>
  <c r="M21" i="25"/>
  <c r="E21" i="26"/>
  <c r="F21" i="26"/>
  <c r="G21" i="26"/>
  <c r="H21" i="26"/>
  <c r="I21" i="26"/>
  <c r="J21" i="26"/>
  <c r="K21" i="26"/>
  <c r="L21" i="26"/>
  <c r="M21" i="26"/>
  <c r="E21" i="27"/>
  <c r="F21" i="27"/>
  <c r="G21" i="27"/>
  <c r="H21" i="27"/>
  <c r="I21" i="27"/>
  <c r="J21" i="27"/>
  <c r="K21" i="27"/>
  <c r="L21" i="27"/>
  <c r="M21" i="27"/>
  <c r="E21" i="28"/>
  <c r="F21" i="28"/>
  <c r="G21" i="28"/>
  <c r="H21" i="28"/>
  <c r="I21" i="28"/>
  <c r="J21" i="28"/>
  <c r="K21" i="28"/>
  <c r="L21" i="28"/>
  <c r="M21" i="28"/>
  <c r="E21" i="29"/>
  <c r="F21" i="29"/>
  <c r="G21" i="29"/>
  <c r="H21" i="29"/>
  <c r="I21" i="29"/>
  <c r="J21" i="29"/>
  <c r="K21" i="29"/>
  <c r="L21" i="29"/>
  <c r="M21" i="29"/>
  <c r="E21" i="30"/>
  <c r="F21" i="30"/>
  <c r="G21" i="30"/>
  <c r="G27" i="30" s="1"/>
  <c r="H21" i="30"/>
  <c r="I21" i="30"/>
  <c r="J21" i="30"/>
  <c r="K21" i="30"/>
  <c r="L21" i="30"/>
  <c r="M21" i="30"/>
  <c r="E21" i="31"/>
  <c r="F21" i="31"/>
  <c r="G21" i="31"/>
  <c r="H21" i="31"/>
  <c r="I21" i="31"/>
  <c r="J21" i="31"/>
  <c r="K21" i="31"/>
  <c r="L21" i="31"/>
  <c r="M21" i="31"/>
  <c r="E21" i="32"/>
  <c r="F21" i="32"/>
  <c r="G21" i="32"/>
  <c r="H21" i="32"/>
  <c r="I21" i="32"/>
  <c r="J21" i="32"/>
  <c r="K21" i="32"/>
  <c r="L21" i="32"/>
  <c r="M21" i="32"/>
  <c r="E21" i="33"/>
  <c r="F21" i="33"/>
  <c r="G21" i="33"/>
  <c r="H21" i="33"/>
  <c r="I21" i="33"/>
  <c r="J21" i="33"/>
  <c r="K21" i="33"/>
  <c r="L21" i="33"/>
  <c r="M21" i="33"/>
  <c r="E21" i="34"/>
  <c r="F21" i="34"/>
  <c r="G21" i="34"/>
  <c r="H21" i="34"/>
  <c r="I21" i="34"/>
  <c r="J21" i="34"/>
  <c r="K21" i="34"/>
  <c r="L21" i="34"/>
  <c r="M21" i="34"/>
  <c r="E21" i="35"/>
  <c r="F21" i="35"/>
  <c r="G21" i="35"/>
  <c r="H21" i="35"/>
  <c r="I21" i="35"/>
  <c r="J21" i="35"/>
  <c r="J27" i="35" s="1"/>
  <c r="K21" i="35"/>
  <c r="L21" i="35"/>
  <c r="M21" i="35"/>
  <c r="E21" i="36"/>
  <c r="F21" i="36"/>
  <c r="G21" i="36"/>
  <c r="H21" i="36"/>
  <c r="I21" i="36"/>
  <c r="J21" i="36"/>
  <c r="K21" i="36"/>
  <c r="L21" i="36"/>
  <c r="M21" i="36"/>
  <c r="E21" i="37"/>
  <c r="F21" i="37"/>
  <c r="G21" i="37"/>
  <c r="H21" i="37"/>
  <c r="I21" i="37"/>
  <c r="J21" i="37"/>
  <c r="K21" i="37"/>
  <c r="L21" i="37"/>
  <c r="M21" i="37"/>
  <c r="E21" i="38"/>
  <c r="F21" i="38"/>
  <c r="G21" i="38"/>
  <c r="H21" i="38"/>
  <c r="I21" i="38"/>
  <c r="J21" i="38"/>
  <c r="K21" i="38"/>
  <c r="L21" i="38"/>
  <c r="M21" i="38"/>
  <c r="E21" i="39"/>
  <c r="F21" i="39"/>
  <c r="G21" i="39"/>
  <c r="H21" i="39"/>
  <c r="I21" i="39"/>
  <c r="J21" i="39"/>
  <c r="K21" i="39"/>
  <c r="L21" i="39"/>
  <c r="M21" i="39"/>
  <c r="E21" i="40"/>
  <c r="F21" i="40"/>
  <c r="G21" i="40"/>
  <c r="H21" i="40"/>
  <c r="I21" i="40"/>
  <c r="J21" i="40"/>
  <c r="K21" i="40"/>
  <c r="L21" i="40"/>
  <c r="M21" i="40"/>
  <c r="M27" i="40" s="1"/>
  <c r="E21" i="41"/>
  <c r="F21" i="41"/>
  <c r="G21" i="41"/>
  <c r="H21" i="41"/>
  <c r="I21" i="41"/>
  <c r="J21" i="41"/>
  <c r="K21" i="41"/>
  <c r="L21" i="41"/>
  <c r="M21" i="41"/>
  <c r="E21" i="42"/>
  <c r="F21" i="42"/>
  <c r="G21" i="42"/>
  <c r="H21" i="42"/>
  <c r="I21" i="42"/>
  <c r="J21" i="42"/>
  <c r="K21" i="42"/>
  <c r="L21" i="42"/>
  <c r="M21" i="42"/>
  <c r="E21" i="3"/>
  <c r="F21" i="3"/>
  <c r="G21" i="3"/>
  <c r="H21" i="3"/>
  <c r="I21" i="3"/>
  <c r="J21" i="3"/>
  <c r="K21" i="3"/>
  <c r="L21" i="3"/>
  <c r="M21" i="3"/>
  <c r="D15" i="3"/>
  <c r="D15" i="42"/>
  <c r="D15" i="41"/>
  <c r="D15" i="40"/>
  <c r="D15" i="39"/>
  <c r="D15" i="38"/>
  <c r="D15" i="37"/>
  <c r="D15" i="36"/>
  <c r="D15" i="35"/>
  <c r="D15" i="34"/>
  <c r="D15" i="33"/>
  <c r="D15" i="32"/>
  <c r="D15" i="31"/>
  <c r="D15" i="30"/>
  <c r="D15" i="29"/>
  <c r="D15" i="28"/>
  <c r="D15" i="27"/>
  <c r="D15" i="26"/>
  <c r="D15" i="25"/>
  <c r="D15" i="24"/>
  <c r="D15" i="23"/>
  <c r="D15" i="22"/>
  <c r="D15" i="21"/>
  <c r="D15" i="20"/>
  <c r="D15" i="19"/>
  <c r="D15" i="18"/>
  <c r="D15" i="17"/>
  <c r="D15" i="16"/>
  <c r="D15" i="15"/>
  <c r="D15" i="14"/>
  <c r="D15" i="13"/>
  <c r="D15" i="12"/>
  <c r="D15" i="11"/>
  <c r="D15" i="10"/>
  <c r="D15" i="9"/>
  <c r="D15" i="8"/>
  <c r="D15" i="7"/>
  <c r="D15" i="6"/>
  <c r="D15" i="5"/>
  <c r="D15" i="4"/>
  <c r="E16" i="4"/>
  <c r="F16" i="4"/>
  <c r="G16" i="4"/>
  <c r="H16" i="4"/>
  <c r="I16" i="4"/>
  <c r="J16" i="4"/>
  <c r="K16" i="4"/>
  <c r="L16" i="4"/>
  <c r="M16" i="4"/>
  <c r="E16" i="5"/>
  <c r="F16" i="5"/>
  <c r="G16" i="5"/>
  <c r="H16" i="5"/>
  <c r="I16" i="5"/>
  <c r="J16" i="5"/>
  <c r="K16" i="5"/>
  <c r="L16" i="5"/>
  <c r="M16" i="5"/>
  <c r="E16" i="6"/>
  <c r="F16" i="6"/>
  <c r="G16" i="6"/>
  <c r="H16" i="6"/>
  <c r="I16" i="6"/>
  <c r="J16" i="6"/>
  <c r="K16" i="6"/>
  <c r="L16" i="6"/>
  <c r="M16" i="6"/>
  <c r="E16" i="7"/>
  <c r="F16" i="7"/>
  <c r="G16" i="7"/>
  <c r="H16" i="7"/>
  <c r="I16" i="7"/>
  <c r="J16" i="7"/>
  <c r="K16" i="7"/>
  <c r="L16" i="7"/>
  <c r="M16" i="7"/>
  <c r="E16" i="8"/>
  <c r="F16" i="8"/>
  <c r="G16" i="8"/>
  <c r="H16" i="8"/>
  <c r="I16" i="8"/>
  <c r="J16" i="8"/>
  <c r="K16" i="8"/>
  <c r="L16" i="8"/>
  <c r="M16" i="8"/>
  <c r="E16" i="9"/>
  <c r="F16" i="9"/>
  <c r="G16" i="9"/>
  <c r="H16" i="9"/>
  <c r="I16" i="9"/>
  <c r="J16" i="9"/>
  <c r="K16" i="9"/>
  <c r="L16" i="9"/>
  <c r="M16" i="9"/>
  <c r="E16" i="10"/>
  <c r="F16" i="10"/>
  <c r="G16" i="10"/>
  <c r="H16" i="10"/>
  <c r="I16" i="10"/>
  <c r="J16" i="10"/>
  <c r="K16" i="10"/>
  <c r="L16" i="10"/>
  <c r="M16" i="10"/>
  <c r="E16" i="11"/>
  <c r="F16" i="11"/>
  <c r="G16" i="11"/>
  <c r="H16" i="11"/>
  <c r="I16" i="11"/>
  <c r="J16" i="11"/>
  <c r="K16" i="11"/>
  <c r="L16" i="11"/>
  <c r="M16" i="11"/>
  <c r="E16" i="12"/>
  <c r="F16" i="12"/>
  <c r="G16" i="12"/>
  <c r="H16" i="12"/>
  <c r="I16" i="12"/>
  <c r="J16" i="12"/>
  <c r="K16" i="12"/>
  <c r="L16" i="12"/>
  <c r="M16" i="12"/>
  <c r="E16" i="13"/>
  <c r="F16" i="13"/>
  <c r="G16" i="13"/>
  <c r="H16" i="13"/>
  <c r="I16" i="13"/>
  <c r="J16" i="13"/>
  <c r="K16" i="13"/>
  <c r="L16" i="13"/>
  <c r="M16" i="13"/>
  <c r="E16" i="14"/>
  <c r="F16" i="14"/>
  <c r="G16" i="14"/>
  <c r="H16" i="14"/>
  <c r="I16" i="14"/>
  <c r="J16" i="14"/>
  <c r="K16" i="14"/>
  <c r="L16" i="14"/>
  <c r="M16" i="14"/>
  <c r="E16" i="15"/>
  <c r="F16" i="15"/>
  <c r="G16" i="15"/>
  <c r="H16" i="15"/>
  <c r="I16" i="15"/>
  <c r="J16" i="15"/>
  <c r="K16" i="15"/>
  <c r="L16" i="15"/>
  <c r="M16" i="15"/>
  <c r="E16" i="16"/>
  <c r="F16" i="16"/>
  <c r="G16" i="16"/>
  <c r="H16" i="16"/>
  <c r="I16" i="16"/>
  <c r="J16" i="16"/>
  <c r="K16" i="16"/>
  <c r="L16" i="16"/>
  <c r="M16" i="16"/>
  <c r="E16" i="17"/>
  <c r="F16" i="17"/>
  <c r="G16" i="17"/>
  <c r="H16" i="17"/>
  <c r="I16" i="17"/>
  <c r="J16" i="17"/>
  <c r="K16" i="17"/>
  <c r="L16" i="17"/>
  <c r="M16" i="17"/>
  <c r="E16" i="18"/>
  <c r="F16" i="18"/>
  <c r="G16" i="18"/>
  <c r="H16" i="18"/>
  <c r="I16" i="18"/>
  <c r="J16" i="18"/>
  <c r="K16" i="18"/>
  <c r="L16" i="18"/>
  <c r="M16" i="18"/>
  <c r="E16" i="19"/>
  <c r="F16" i="19"/>
  <c r="G16" i="19"/>
  <c r="H16" i="19"/>
  <c r="I16" i="19"/>
  <c r="J16" i="19"/>
  <c r="K16" i="19"/>
  <c r="L16" i="19"/>
  <c r="M16" i="19"/>
  <c r="E16" i="20"/>
  <c r="F16" i="20"/>
  <c r="G16" i="20"/>
  <c r="H16" i="20"/>
  <c r="I16" i="20"/>
  <c r="J16" i="20"/>
  <c r="K16" i="20"/>
  <c r="L16" i="20"/>
  <c r="M16" i="20"/>
  <c r="E16" i="21"/>
  <c r="F16" i="21"/>
  <c r="G16" i="21"/>
  <c r="H16" i="21"/>
  <c r="I16" i="21"/>
  <c r="J16" i="21"/>
  <c r="K16" i="21"/>
  <c r="L16" i="21"/>
  <c r="M16" i="21"/>
  <c r="E16" i="22"/>
  <c r="F16" i="22"/>
  <c r="G16" i="22"/>
  <c r="H16" i="22"/>
  <c r="I16" i="22"/>
  <c r="J16" i="22"/>
  <c r="K16" i="22"/>
  <c r="L16" i="22"/>
  <c r="M16" i="22"/>
  <c r="E16" i="23"/>
  <c r="F16" i="23"/>
  <c r="G16" i="23"/>
  <c r="H16" i="23"/>
  <c r="I16" i="23"/>
  <c r="J16" i="23"/>
  <c r="K16" i="23"/>
  <c r="L16" i="23"/>
  <c r="M16" i="23"/>
  <c r="E16" i="24"/>
  <c r="F16" i="24"/>
  <c r="G16" i="24"/>
  <c r="H16" i="24"/>
  <c r="I16" i="24"/>
  <c r="J16" i="24"/>
  <c r="K16" i="24"/>
  <c r="L16" i="24"/>
  <c r="M16" i="24"/>
  <c r="E16" i="25"/>
  <c r="F16" i="25"/>
  <c r="G16" i="25"/>
  <c r="H16" i="25"/>
  <c r="I16" i="25"/>
  <c r="J16" i="25"/>
  <c r="K16" i="25"/>
  <c r="L16" i="25"/>
  <c r="M16" i="25"/>
  <c r="E16" i="26"/>
  <c r="F16" i="26"/>
  <c r="G16" i="26"/>
  <c r="H16" i="26"/>
  <c r="I16" i="26"/>
  <c r="J16" i="26"/>
  <c r="K16" i="26"/>
  <c r="L16" i="26"/>
  <c r="M16" i="26"/>
  <c r="E16" i="27"/>
  <c r="F16" i="27"/>
  <c r="G16" i="27"/>
  <c r="H16" i="27"/>
  <c r="I16" i="27"/>
  <c r="J16" i="27"/>
  <c r="K16" i="27"/>
  <c r="L16" i="27"/>
  <c r="M16" i="27"/>
  <c r="E16" i="28"/>
  <c r="F16" i="28"/>
  <c r="G16" i="28"/>
  <c r="H16" i="28"/>
  <c r="I16" i="28"/>
  <c r="J16" i="28"/>
  <c r="K16" i="28"/>
  <c r="L16" i="28"/>
  <c r="M16" i="28"/>
  <c r="E16" i="29"/>
  <c r="F16" i="29"/>
  <c r="G16" i="29"/>
  <c r="H16" i="29"/>
  <c r="I16" i="29"/>
  <c r="J16" i="29"/>
  <c r="K16" i="29"/>
  <c r="L16" i="29"/>
  <c r="M16" i="29"/>
  <c r="E16" i="30"/>
  <c r="F16" i="30"/>
  <c r="G16" i="30"/>
  <c r="H16" i="30"/>
  <c r="I16" i="30"/>
  <c r="J16" i="30"/>
  <c r="K16" i="30"/>
  <c r="L16" i="30"/>
  <c r="M16" i="30"/>
  <c r="E16" i="31"/>
  <c r="F16" i="31"/>
  <c r="G16" i="31"/>
  <c r="H16" i="31"/>
  <c r="I16" i="31"/>
  <c r="J16" i="31"/>
  <c r="K16" i="31"/>
  <c r="L16" i="31"/>
  <c r="M16" i="31"/>
  <c r="E16" i="32"/>
  <c r="F16" i="32"/>
  <c r="G16" i="32"/>
  <c r="H16" i="32"/>
  <c r="I16" i="32"/>
  <c r="J16" i="32"/>
  <c r="K16" i="32"/>
  <c r="L16" i="32"/>
  <c r="M16" i="32"/>
  <c r="E16" i="33"/>
  <c r="F16" i="33"/>
  <c r="G16" i="33"/>
  <c r="H16" i="33"/>
  <c r="I16" i="33"/>
  <c r="J16" i="33"/>
  <c r="K16" i="33"/>
  <c r="L16" i="33"/>
  <c r="M16" i="33"/>
  <c r="E16" i="34"/>
  <c r="F16" i="34"/>
  <c r="G16" i="34"/>
  <c r="H16" i="34"/>
  <c r="I16" i="34"/>
  <c r="J16" i="34"/>
  <c r="K16" i="34"/>
  <c r="L16" i="34"/>
  <c r="M16" i="34"/>
  <c r="E16" i="35"/>
  <c r="F16" i="35"/>
  <c r="G16" i="35"/>
  <c r="H16" i="35"/>
  <c r="I16" i="35"/>
  <c r="J16" i="35"/>
  <c r="K16" i="35"/>
  <c r="L16" i="35"/>
  <c r="M16" i="35"/>
  <c r="E16" i="36"/>
  <c r="F16" i="36"/>
  <c r="G16" i="36"/>
  <c r="H16" i="36"/>
  <c r="I16" i="36"/>
  <c r="J16" i="36"/>
  <c r="K16" i="36"/>
  <c r="L16" i="36"/>
  <c r="M16" i="36"/>
  <c r="E16" i="37"/>
  <c r="F16" i="37"/>
  <c r="G16" i="37"/>
  <c r="H16" i="37"/>
  <c r="I16" i="37"/>
  <c r="J16" i="37"/>
  <c r="K16" i="37"/>
  <c r="L16" i="37"/>
  <c r="M16" i="37"/>
  <c r="E16" i="38"/>
  <c r="F16" i="38"/>
  <c r="G16" i="38"/>
  <c r="H16" i="38"/>
  <c r="I16" i="38"/>
  <c r="J16" i="38"/>
  <c r="K16" i="38"/>
  <c r="L16" i="38"/>
  <c r="M16" i="38"/>
  <c r="E16" i="39"/>
  <c r="F16" i="39"/>
  <c r="G16" i="39"/>
  <c r="H16" i="39"/>
  <c r="I16" i="39"/>
  <c r="J16" i="39"/>
  <c r="K16" i="39"/>
  <c r="L16" i="39"/>
  <c r="M16" i="39"/>
  <c r="E16" i="40"/>
  <c r="F16" i="40"/>
  <c r="G16" i="40"/>
  <c r="H16" i="40"/>
  <c r="I16" i="40"/>
  <c r="J16" i="40"/>
  <c r="K16" i="40"/>
  <c r="L16" i="40"/>
  <c r="M16" i="40"/>
  <c r="E16" i="41"/>
  <c r="F16" i="41"/>
  <c r="G16" i="41"/>
  <c r="H16" i="41"/>
  <c r="I16" i="41"/>
  <c r="J16" i="41"/>
  <c r="K16" i="41"/>
  <c r="L16" i="41"/>
  <c r="M16" i="41"/>
  <c r="E16" i="42"/>
  <c r="F16" i="42"/>
  <c r="G16" i="42"/>
  <c r="H16" i="42"/>
  <c r="I16" i="42"/>
  <c r="J16" i="42"/>
  <c r="K16" i="42"/>
  <c r="L16" i="42"/>
  <c r="M16" i="42"/>
  <c r="E16" i="3"/>
  <c r="F16" i="3"/>
  <c r="G16" i="3"/>
  <c r="H16" i="3"/>
  <c r="I16" i="3"/>
  <c r="J16" i="3"/>
  <c r="K16" i="3"/>
  <c r="L16" i="3"/>
  <c r="M16" i="3"/>
  <c r="D16" i="4"/>
  <c r="D16" i="5"/>
  <c r="D16" i="6"/>
  <c r="D16" i="7"/>
  <c r="D16" i="8"/>
  <c r="D16" i="9"/>
  <c r="D16" i="10"/>
  <c r="D16" i="11"/>
  <c r="D16" i="12"/>
  <c r="D16" i="13"/>
  <c r="D16" i="14"/>
  <c r="D16" i="15"/>
  <c r="D16" i="16"/>
  <c r="D16" i="17"/>
  <c r="D16" i="18"/>
  <c r="D16" i="19"/>
  <c r="D16" i="20"/>
  <c r="D16" i="21"/>
  <c r="D16" i="22"/>
  <c r="D16" i="23"/>
  <c r="D16" i="24"/>
  <c r="D16" i="25"/>
  <c r="D16" i="26"/>
  <c r="D16" i="27"/>
  <c r="D16" i="28"/>
  <c r="D16" i="29"/>
  <c r="D16" i="30"/>
  <c r="D16" i="31"/>
  <c r="D16" i="32"/>
  <c r="D16" i="33"/>
  <c r="D16" i="34"/>
  <c r="D16" i="35"/>
  <c r="D16" i="36"/>
  <c r="D16" i="37"/>
  <c r="D16" i="38"/>
  <c r="D16" i="39"/>
  <c r="D16" i="40"/>
  <c r="D16" i="41"/>
  <c r="D16" i="42"/>
  <c r="D16" i="3"/>
  <c r="E15" i="4"/>
  <c r="F15" i="4"/>
  <c r="G15" i="4"/>
  <c r="H15" i="4"/>
  <c r="I15" i="4"/>
  <c r="J15" i="4"/>
  <c r="K15" i="4"/>
  <c r="L15" i="4"/>
  <c r="M15" i="4"/>
  <c r="E15" i="5"/>
  <c r="F15" i="5"/>
  <c r="G15" i="5"/>
  <c r="H15" i="5"/>
  <c r="I15" i="5"/>
  <c r="J15" i="5"/>
  <c r="K15" i="5"/>
  <c r="L15" i="5"/>
  <c r="M15" i="5"/>
  <c r="E15" i="6"/>
  <c r="F15" i="6"/>
  <c r="G15" i="6"/>
  <c r="H15" i="6"/>
  <c r="I15" i="6"/>
  <c r="J15" i="6"/>
  <c r="K15" i="6"/>
  <c r="L15" i="6"/>
  <c r="M15" i="6"/>
  <c r="E15" i="7"/>
  <c r="F15" i="7"/>
  <c r="G15" i="7"/>
  <c r="H15" i="7"/>
  <c r="I15" i="7"/>
  <c r="J15" i="7"/>
  <c r="K15" i="7"/>
  <c r="L15" i="7"/>
  <c r="M15" i="7"/>
  <c r="E15" i="8"/>
  <c r="F15" i="8"/>
  <c r="G15" i="8"/>
  <c r="H15" i="8"/>
  <c r="I15" i="8"/>
  <c r="J15" i="8"/>
  <c r="K15" i="8"/>
  <c r="L15" i="8"/>
  <c r="M15" i="8"/>
  <c r="E15" i="9"/>
  <c r="F15" i="9"/>
  <c r="G15" i="9"/>
  <c r="H15" i="9"/>
  <c r="I15" i="9"/>
  <c r="J15" i="9"/>
  <c r="K15" i="9"/>
  <c r="L15" i="9"/>
  <c r="M15" i="9"/>
  <c r="E15" i="10"/>
  <c r="F15" i="10"/>
  <c r="G15" i="10"/>
  <c r="H15" i="10"/>
  <c r="I15" i="10"/>
  <c r="J15" i="10"/>
  <c r="K15" i="10"/>
  <c r="L15" i="10"/>
  <c r="M15" i="10"/>
  <c r="E15" i="11"/>
  <c r="F15" i="11"/>
  <c r="G15" i="11"/>
  <c r="H15" i="11"/>
  <c r="I15" i="11"/>
  <c r="J15" i="11"/>
  <c r="K15" i="11"/>
  <c r="L15" i="11"/>
  <c r="M15" i="11"/>
  <c r="E15" i="12"/>
  <c r="F15" i="12"/>
  <c r="G15" i="12"/>
  <c r="H15" i="12"/>
  <c r="I15" i="12"/>
  <c r="J15" i="12"/>
  <c r="K15" i="12"/>
  <c r="L15" i="12"/>
  <c r="M15" i="12"/>
  <c r="E15" i="13"/>
  <c r="F15" i="13"/>
  <c r="G15" i="13"/>
  <c r="H15" i="13"/>
  <c r="I15" i="13"/>
  <c r="J15" i="13"/>
  <c r="K15" i="13"/>
  <c r="L15" i="13"/>
  <c r="M15" i="13"/>
  <c r="E15" i="14"/>
  <c r="F15" i="14"/>
  <c r="G15" i="14"/>
  <c r="H15" i="14"/>
  <c r="I15" i="14"/>
  <c r="J15" i="14"/>
  <c r="K15" i="14"/>
  <c r="L15" i="14"/>
  <c r="M15" i="14"/>
  <c r="E15" i="15"/>
  <c r="F15" i="15"/>
  <c r="G15" i="15"/>
  <c r="H15" i="15"/>
  <c r="I15" i="15"/>
  <c r="J15" i="15"/>
  <c r="K15" i="15"/>
  <c r="L15" i="15"/>
  <c r="M15" i="15"/>
  <c r="E15" i="16"/>
  <c r="F15" i="16"/>
  <c r="G15" i="16"/>
  <c r="H15" i="16"/>
  <c r="I15" i="16"/>
  <c r="J15" i="16"/>
  <c r="K15" i="16"/>
  <c r="L15" i="16"/>
  <c r="M15" i="16"/>
  <c r="E15" i="17"/>
  <c r="F15" i="17"/>
  <c r="G15" i="17"/>
  <c r="H15" i="17"/>
  <c r="I15" i="17"/>
  <c r="J15" i="17"/>
  <c r="K15" i="17"/>
  <c r="L15" i="17"/>
  <c r="M15" i="17"/>
  <c r="E15" i="18"/>
  <c r="F15" i="18"/>
  <c r="G15" i="18"/>
  <c r="H15" i="18"/>
  <c r="I15" i="18"/>
  <c r="J15" i="18"/>
  <c r="K15" i="18"/>
  <c r="L15" i="18"/>
  <c r="M15" i="18"/>
  <c r="E15" i="19"/>
  <c r="F15" i="19"/>
  <c r="G15" i="19"/>
  <c r="H15" i="19"/>
  <c r="I15" i="19"/>
  <c r="J15" i="19"/>
  <c r="K15" i="19"/>
  <c r="L15" i="19"/>
  <c r="M15" i="19"/>
  <c r="E15" i="20"/>
  <c r="F15" i="20"/>
  <c r="G15" i="20"/>
  <c r="H15" i="20"/>
  <c r="I15" i="20"/>
  <c r="J15" i="20"/>
  <c r="K15" i="20"/>
  <c r="L15" i="20"/>
  <c r="M15" i="20"/>
  <c r="E15" i="21"/>
  <c r="F15" i="21"/>
  <c r="G15" i="21"/>
  <c r="H15" i="21"/>
  <c r="I15" i="21"/>
  <c r="J15" i="21"/>
  <c r="K15" i="21"/>
  <c r="L15" i="21"/>
  <c r="M15" i="21"/>
  <c r="E15" i="22"/>
  <c r="F15" i="22"/>
  <c r="G15" i="22"/>
  <c r="H15" i="22"/>
  <c r="I15" i="22"/>
  <c r="J15" i="22"/>
  <c r="K15" i="22"/>
  <c r="L15" i="22"/>
  <c r="M15" i="22"/>
  <c r="E15" i="23"/>
  <c r="F15" i="23"/>
  <c r="G15" i="23"/>
  <c r="H15" i="23"/>
  <c r="I15" i="23"/>
  <c r="J15" i="23"/>
  <c r="K15" i="23"/>
  <c r="L15" i="23"/>
  <c r="M15" i="23"/>
  <c r="E15" i="24"/>
  <c r="F15" i="24"/>
  <c r="G15" i="24"/>
  <c r="H15" i="24"/>
  <c r="I15" i="24"/>
  <c r="J15" i="24"/>
  <c r="K15" i="24"/>
  <c r="L15" i="24"/>
  <c r="M15" i="24"/>
  <c r="E15" i="25"/>
  <c r="F15" i="25"/>
  <c r="G15" i="25"/>
  <c r="H15" i="25"/>
  <c r="I15" i="25"/>
  <c r="J15" i="25"/>
  <c r="K15" i="25"/>
  <c r="L15" i="25"/>
  <c r="M15" i="25"/>
  <c r="E15" i="26"/>
  <c r="F15" i="26"/>
  <c r="G15" i="26"/>
  <c r="H15" i="26"/>
  <c r="I15" i="26"/>
  <c r="J15" i="26"/>
  <c r="K15" i="26"/>
  <c r="L15" i="26"/>
  <c r="M15" i="26"/>
  <c r="E15" i="27"/>
  <c r="F15" i="27"/>
  <c r="G15" i="27"/>
  <c r="H15" i="27"/>
  <c r="I15" i="27"/>
  <c r="J15" i="27"/>
  <c r="K15" i="27"/>
  <c r="L15" i="27"/>
  <c r="M15" i="27"/>
  <c r="E15" i="28"/>
  <c r="F15" i="28"/>
  <c r="G15" i="28"/>
  <c r="H15" i="28"/>
  <c r="I15" i="28"/>
  <c r="J15" i="28"/>
  <c r="K15" i="28"/>
  <c r="L15" i="28"/>
  <c r="M15" i="28"/>
  <c r="E15" i="29"/>
  <c r="F15" i="29"/>
  <c r="G15" i="29"/>
  <c r="H15" i="29"/>
  <c r="I15" i="29"/>
  <c r="J15" i="29"/>
  <c r="K15" i="29"/>
  <c r="L15" i="29"/>
  <c r="M15" i="29"/>
  <c r="E15" i="30"/>
  <c r="F15" i="30"/>
  <c r="G15" i="30"/>
  <c r="H15" i="30"/>
  <c r="I15" i="30"/>
  <c r="J15" i="30"/>
  <c r="K15" i="30"/>
  <c r="L15" i="30"/>
  <c r="M15" i="30"/>
  <c r="E15" i="31"/>
  <c r="F15" i="31"/>
  <c r="G15" i="31"/>
  <c r="H15" i="31"/>
  <c r="I15" i="31"/>
  <c r="J15" i="31"/>
  <c r="K15" i="31"/>
  <c r="L15" i="31"/>
  <c r="M15" i="31"/>
  <c r="E15" i="32"/>
  <c r="F15" i="32"/>
  <c r="G15" i="32"/>
  <c r="H15" i="32"/>
  <c r="I15" i="32"/>
  <c r="J15" i="32"/>
  <c r="K15" i="32"/>
  <c r="L15" i="32"/>
  <c r="M15" i="32"/>
  <c r="E15" i="33"/>
  <c r="F15" i="33"/>
  <c r="G15" i="33"/>
  <c r="H15" i="33"/>
  <c r="I15" i="33"/>
  <c r="J15" i="33"/>
  <c r="K15" i="33"/>
  <c r="L15" i="33"/>
  <c r="M15" i="33"/>
  <c r="E15" i="34"/>
  <c r="F15" i="34"/>
  <c r="G15" i="34"/>
  <c r="H15" i="34"/>
  <c r="I15" i="34"/>
  <c r="J15" i="34"/>
  <c r="K15" i="34"/>
  <c r="L15" i="34"/>
  <c r="M15" i="34"/>
  <c r="E15" i="35"/>
  <c r="F15" i="35"/>
  <c r="G15" i="35"/>
  <c r="H15" i="35"/>
  <c r="I15" i="35"/>
  <c r="J15" i="35"/>
  <c r="K15" i="35"/>
  <c r="L15" i="35"/>
  <c r="M15" i="35"/>
  <c r="E15" i="36"/>
  <c r="F15" i="36"/>
  <c r="G15" i="36"/>
  <c r="H15" i="36"/>
  <c r="I15" i="36"/>
  <c r="J15" i="36"/>
  <c r="K15" i="36"/>
  <c r="L15" i="36"/>
  <c r="M15" i="36"/>
  <c r="E15" i="37"/>
  <c r="F15" i="37"/>
  <c r="G15" i="37"/>
  <c r="H15" i="37"/>
  <c r="I15" i="37"/>
  <c r="J15" i="37"/>
  <c r="K15" i="37"/>
  <c r="L15" i="37"/>
  <c r="M15" i="37"/>
  <c r="E15" i="38"/>
  <c r="F15" i="38"/>
  <c r="G15" i="38"/>
  <c r="H15" i="38"/>
  <c r="I15" i="38"/>
  <c r="J15" i="38"/>
  <c r="K15" i="38"/>
  <c r="L15" i="38"/>
  <c r="M15" i="38"/>
  <c r="E15" i="39"/>
  <c r="F15" i="39"/>
  <c r="G15" i="39"/>
  <c r="H15" i="39"/>
  <c r="I15" i="39"/>
  <c r="J15" i="39"/>
  <c r="K15" i="39"/>
  <c r="L15" i="39"/>
  <c r="M15" i="39"/>
  <c r="E15" i="40"/>
  <c r="F15" i="40"/>
  <c r="G15" i="40"/>
  <c r="H15" i="40"/>
  <c r="I15" i="40"/>
  <c r="J15" i="40"/>
  <c r="K15" i="40"/>
  <c r="L15" i="40"/>
  <c r="M15" i="40"/>
  <c r="E15" i="41"/>
  <c r="F15" i="41"/>
  <c r="G15" i="41"/>
  <c r="H15" i="41"/>
  <c r="I15" i="41"/>
  <c r="J15" i="41"/>
  <c r="K15" i="41"/>
  <c r="L15" i="41"/>
  <c r="M15" i="41"/>
  <c r="E15" i="42"/>
  <c r="F15" i="42"/>
  <c r="G15" i="42"/>
  <c r="H15" i="42"/>
  <c r="I15" i="42"/>
  <c r="J15" i="42"/>
  <c r="K15" i="42"/>
  <c r="L15" i="42"/>
  <c r="M15" i="42"/>
  <c r="E15" i="3"/>
  <c r="F15" i="3"/>
  <c r="G15" i="3"/>
  <c r="H15" i="3"/>
  <c r="I15" i="3"/>
  <c r="J15" i="3"/>
  <c r="K15" i="3"/>
  <c r="L15" i="3"/>
  <c r="M15" i="3"/>
  <c r="D35" i="22"/>
  <c r="C5" i="4"/>
  <c r="D35" i="4" s="1"/>
  <c r="C5" i="5"/>
  <c r="D35" i="5" s="1"/>
  <c r="C5" i="6"/>
  <c r="D35" i="6" s="1"/>
  <c r="C5" i="7"/>
  <c r="D35" i="7" s="1"/>
  <c r="C5" i="8"/>
  <c r="D35" i="8" s="1"/>
  <c r="C5" i="9"/>
  <c r="D35" i="9" s="1"/>
  <c r="C5" i="10"/>
  <c r="D35" i="10" s="1"/>
  <c r="C5" i="11"/>
  <c r="D35" i="11" s="1"/>
  <c r="C5" i="12"/>
  <c r="D35" i="12" s="1"/>
  <c r="C5" i="13"/>
  <c r="D35" i="13" s="1"/>
  <c r="C5" i="14"/>
  <c r="D35" i="14" s="1"/>
  <c r="C5" i="15"/>
  <c r="D35" i="15" s="1"/>
  <c r="C5" i="16"/>
  <c r="D35" i="16" s="1"/>
  <c r="C5" i="17"/>
  <c r="D35" i="17" s="1"/>
  <c r="C5" i="18"/>
  <c r="D35" i="18" s="1"/>
  <c r="C5" i="19"/>
  <c r="D35" i="19" s="1"/>
  <c r="C5" i="20"/>
  <c r="D35" i="20" s="1"/>
  <c r="C5" i="21"/>
  <c r="D35" i="21" s="1"/>
  <c r="C5" i="22"/>
  <c r="C5" i="23"/>
  <c r="D35" i="23" s="1"/>
  <c r="C5" i="24"/>
  <c r="D35" i="24" s="1"/>
  <c r="C5" i="25"/>
  <c r="D35" i="25" s="1"/>
  <c r="C5" i="26"/>
  <c r="D35" i="26" s="1"/>
  <c r="C5" i="27"/>
  <c r="D35" i="27" s="1"/>
  <c r="C5" i="28"/>
  <c r="D35" i="28" s="1"/>
  <c r="C5" i="29"/>
  <c r="D35" i="29" s="1"/>
  <c r="C5" i="30"/>
  <c r="D35" i="30" s="1"/>
  <c r="C5" i="31"/>
  <c r="D35" i="31" s="1"/>
  <c r="C5" i="32"/>
  <c r="D35" i="32" s="1"/>
  <c r="C5" i="33"/>
  <c r="D35" i="33" s="1"/>
  <c r="C5" i="34"/>
  <c r="D35" i="34" s="1"/>
  <c r="C5" i="35"/>
  <c r="D35" i="35" s="1"/>
  <c r="C5" i="36"/>
  <c r="D35" i="36" s="1"/>
  <c r="C5" i="37"/>
  <c r="D35" i="37" s="1"/>
  <c r="C5" i="38"/>
  <c r="D35" i="38" s="1"/>
  <c r="C5" i="39"/>
  <c r="D35" i="39" s="1"/>
  <c r="C5" i="40"/>
  <c r="D35" i="40" s="1"/>
  <c r="C5" i="41"/>
  <c r="D35" i="41" s="1"/>
  <c r="C5" i="42"/>
  <c r="D35" i="42" s="1"/>
  <c r="C5" i="3"/>
  <c r="D35" i="3" s="1"/>
  <c r="D27" i="41" l="1"/>
  <c r="D27" i="29"/>
  <c r="D27" i="17"/>
  <c r="D27" i="5"/>
  <c r="L27" i="42"/>
  <c r="I27" i="41"/>
  <c r="F27" i="40"/>
  <c r="L27" i="38"/>
  <c r="I27" i="37"/>
  <c r="F27" i="36"/>
  <c r="L27" i="34"/>
  <c r="I27" i="33"/>
  <c r="F27" i="32"/>
  <c r="L27" i="30"/>
  <c r="I27" i="29"/>
  <c r="F27" i="28"/>
  <c r="L27" i="26"/>
  <c r="I27" i="25"/>
  <c r="F27" i="24"/>
  <c r="L27" i="22"/>
  <c r="I27" i="21"/>
  <c r="F27" i="20"/>
  <c r="L27" i="18"/>
  <c r="I27" i="17"/>
  <c r="F27" i="16"/>
  <c r="L27" i="14"/>
  <c r="I27" i="13"/>
  <c r="F27" i="12"/>
  <c r="L27" i="10"/>
  <c r="I27" i="9"/>
  <c r="F27" i="8"/>
  <c r="L27" i="6"/>
  <c r="I27" i="5"/>
  <c r="F27" i="4"/>
  <c r="I27" i="3"/>
  <c r="F27" i="42"/>
  <c r="L27" i="40"/>
  <c r="I27" i="39"/>
  <c r="F27" i="38"/>
  <c r="L27" i="36"/>
  <c r="I27" i="35"/>
  <c r="F27" i="34"/>
  <c r="L27" i="32"/>
  <c r="I27" i="31"/>
  <c r="F27" i="30"/>
  <c r="L27" i="28"/>
  <c r="I27" i="27"/>
  <c r="F27" i="26"/>
  <c r="L27" i="24"/>
  <c r="I27" i="23"/>
  <c r="F27" i="22"/>
  <c r="L27" i="20"/>
  <c r="I27" i="19"/>
  <c r="F27" i="18"/>
  <c r="L27" i="16"/>
  <c r="I27" i="15"/>
  <c r="F27" i="14"/>
  <c r="L27" i="12"/>
  <c r="I27" i="11"/>
  <c r="F27" i="10"/>
  <c r="L27" i="8"/>
  <c r="I27" i="7"/>
  <c r="F27" i="6"/>
  <c r="L27" i="4"/>
  <c r="H27" i="3"/>
  <c r="E27" i="42"/>
  <c r="K27" i="40"/>
  <c r="H27" i="39"/>
  <c r="E27" i="38"/>
  <c r="K27" i="36"/>
  <c r="H27" i="35"/>
  <c r="E27" i="34"/>
  <c r="K27" i="32"/>
  <c r="H27" i="31"/>
  <c r="E27" i="30"/>
  <c r="K27" i="28"/>
  <c r="H27" i="27"/>
  <c r="E27" i="26"/>
  <c r="K27" i="24"/>
  <c r="H27" i="23"/>
  <c r="E27" i="22"/>
  <c r="K27" i="20"/>
  <c r="H27" i="19"/>
  <c r="E27" i="18"/>
  <c r="K27" i="16"/>
  <c r="H27" i="15"/>
  <c r="E27" i="14"/>
  <c r="K27" i="12"/>
  <c r="H27" i="11"/>
  <c r="E27" i="10"/>
  <c r="K27" i="8"/>
  <c r="H27" i="7"/>
  <c r="E27" i="6"/>
  <c r="K27" i="4"/>
  <c r="G27" i="3"/>
  <c r="M27" i="41"/>
  <c r="J27" i="40"/>
  <c r="G27" i="39"/>
  <c r="M27" i="37"/>
  <c r="J27" i="36"/>
  <c r="G27" i="35"/>
  <c r="M27" i="33"/>
  <c r="J27" i="32"/>
  <c r="G27" i="31"/>
  <c r="M27" i="29"/>
  <c r="J27" i="28"/>
  <c r="G27" i="27"/>
  <c r="M27" i="25"/>
  <c r="J27" i="24"/>
  <c r="G27" i="23"/>
  <c r="M27" i="21"/>
  <c r="J27" i="20"/>
  <c r="G27" i="19"/>
  <c r="M27" i="17"/>
  <c r="J27" i="16"/>
  <c r="G27" i="15"/>
  <c r="M27" i="13"/>
  <c r="J27" i="12"/>
  <c r="G27" i="11"/>
  <c r="M27" i="9"/>
  <c r="J27" i="8"/>
  <c r="G27" i="7"/>
  <c r="M27" i="5"/>
  <c r="J27" i="4"/>
  <c r="D27" i="8"/>
  <c r="F27" i="3"/>
  <c r="L27" i="41"/>
  <c r="I27" i="40"/>
  <c r="F27" i="39"/>
  <c r="L27" i="37"/>
  <c r="I27" i="36"/>
  <c r="F27" i="35"/>
  <c r="L27" i="33"/>
  <c r="I27" i="32"/>
  <c r="F27" i="31"/>
  <c r="L27" i="29"/>
  <c r="I27" i="28"/>
  <c r="F27" i="27"/>
  <c r="L27" i="25"/>
  <c r="I27" i="24"/>
  <c r="F27" i="23"/>
  <c r="L27" i="21"/>
  <c r="I27" i="20"/>
  <c r="F27" i="19"/>
  <c r="L27" i="17"/>
  <c r="I27" i="16"/>
  <c r="F27" i="15"/>
  <c r="L27" i="13"/>
  <c r="I27" i="12"/>
  <c r="F27" i="11"/>
  <c r="L27" i="9"/>
  <c r="I27" i="8"/>
  <c r="F27" i="7"/>
  <c r="L27" i="5"/>
  <c r="I27" i="4"/>
  <c r="D27" i="3"/>
  <c r="D27" i="31"/>
  <c r="D27" i="19"/>
  <c r="D27" i="7"/>
  <c r="D28" i="7" s="1"/>
  <c r="D30" i="7" s="1"/>
  <c r="E27" i="3"/>
  <c r="K27" i="41"/>
  <c r="H27" i="40"/>
  <c r="E27" i="39"/>
  <c r="K27" i="37"/>
  <c r="H27" i="36"/>
  <c r="E27" i="35"/>
  <c r="K27" i="33"/>
  <c r="H27" i="32"/>
  <c r="E27" i="31"/>
  <c r="K27" i="29"/>
  <c r="H27" i="28"/>
  <c r="E27" i="27"/>
  <c r="K27" i="25"/>
  <c r="H27" i="24"/>
  <c r="E27" i="23"/>
  <c r="K27" i="21"/>
  <c r="H27" i="20"/>
  <c r="E27" i="19"/>
  <c r="K27" i="17"/>
  <c r="H27" i="16"/>
  <c r="E27" i="15"/>
  <c r="K27" i="13"/>
  <c r="H27" i="12"/>
  <c r="E27" i="11"/>
  <c r="K27" i="9"/>
  <c r="H27" i="8"/>
  <c r="E27" i="7"/>
  <c r="K27" i="5"/>
  <c r="H27" i="4"/>
  <c r="D27" i="30"/>
  <c r="D28" i="30" s="1"/>
  <c r="D30" i="30" s="1"/>
  <c r="D27" i="18"/>
  <c r="D28" i="18" s="1"/>
  <c r="D30" i="18" s="1"/>
  <c r="D27" i="6"/>
  <c r="D28" i="6" s="1"/>
  <c r="D30" i="6" s="1"/>
  <c r="M27" i="42"/>
  <c r="J27" i="41"/>
  <c r="G27" i="40"/>
  <c r="M27" i="38"/>
  <c r="J27" i="37"/>
  <c r="G27" i="36"/>
  <c r="M27" i="34"/>
  <c r="J27" i="33"/>
  <c r="G27" i="32"/>
  <c r="M27" i="30"/>
  <c r="J27" i="29"/>
  <c r="G27" i="28"/>
  <c r="M27" i="26"/>
  <c r="J27" i="25"/>
  <c r="G27" i="24"/>
  <c r="M27" i="22"/>
  <c r="J27" i="21"/>
  <c r="G27" i="20"/>
  <c r="M27" i="18"/>
  <c r="J27" i="17"/>
  <c r="G27" i="16"/>
  <c r="M27" i="14"/>
  <c r="J27" i="13"/>
  <c r="G27" i="12"/>
  <c r="M27" i="10"/>
  <c r="J27" i="9"/>
  <c r="G27" i="8"/>
  <c r="M27" i="6"/>
  <c r="J27" i="5"/>
  <c r="G27" i="4"/>
  <c r="D27" i="39"/>
  <c r="D28" i="39" s="1"/>
  <c r="D30" i="39" s="1"/>
  <c r="D27" i="27"/>
  <c r="D28" i="27" s="1"/>
  <c r="D30" i="27" s="1"/>
  <c r="D27" i="15"/>
  <c r="D28" i="15" s="1"/>
  <c r="D30" i="15" s="1"/>
  <c r="D27" i="38"/>
  <c r="D28" i="38" s="1"/>
  <c r="D30" i="38" s="1"/>
  <c r="D27" i="26"/>
  <c r="D28" i="26" s="1"/>
  <c r="D30" i="26" s="1"/>
  <c r="D27" i="14"/>
  <c r="D28" i="14" s="1"/>
  <c r="D30" i="14" s="1"/>
  <c r="D27" i="37"/>
  <c r="D28" i="37" s="1"/>
  <c r="D30" i="37" s="1"/>
  <c r="D27" i="25"/>
  <c r="D28" i="25" s="1"/>
  <c r="D30" i="25" s="1"/>
  <c r="D27" i="13"/>
  <c r="D28" i="13" s="1"/>
  <c r="D30" i="13" s="1"/>
  <c r="D27" i="36"/>
  <c r="D28" i="36" s="1"/>
  <c r="D30" i="36" s="1"/>
  <c r="D27" i="24"/>
  <c r="D28" i="24" s="1"/>
  <c r="D30" i="24" s="1"/>
  <c r="D27" i="12"/>
  <c r="D28" i="12" s="1"/>
  <c r="D30" i="12" s="1"/>
  <c r="D27" i="35"/>
  <c r="D28" i="35" s="1"/>
  <c r="D30" i="35" s="1"/>
  <c r="D27" i="23"/>
  <c r="D28" i="23" s="1"/>
  <c r="D30" i="23" s="1"/>
  <c r="D27" i="11"/>
  <c r="D28" i="11" s="1"/>
  <c r="D30" i="11" s="1"/>
  <c r="D27" i="42"/>
  <c r="D28" i="42" s="1"/>
  <c r="D30" i="42" s="1"/>
  <c r="D27" i="32"/>
  <c r="D28" i="32" s="1"/>
  <c r="D30" i="32" s="1"/>
  <c r="D27" i="20"/>
  <c r="D28" i="20" s="1"/>
  <c r="D30" i="20" s="1"/>
  <c r="N15" i="3"/>
  <c r="D28" i="40"/>
  <c r="D30" i="40" s="1"/>
  <c r="D28" i="16"/>
  <c r="D30" i="16" s="1"/>
  <c r="D28" i="4"/>
  <c r="D30" i="4" s="1"/>
  <c r="D28" i="10"/>
  <c r="D30" i="10" s="1"/>
  <c r="D28" i="28"/>
  <c r="D30" i="28" s="1"/>
  <c r="D28" i="22"/>
  <c r="D30" i="22" s="1"/>
  <c r="D28" i="34"/>
  <c r="D30" i="34" s="1"/>
  <c r="D28" i="9"/>
  <c r="D30" i="9" s="1"/>
  <c r="D28" i="21"/>
  <c r="D30" i="21" s="1"/>
  <c r="D28" i="33"/>
  <c r="D30" i="33" s="1"/>
  <c r="D28" i="19"/>
  <c r="D30" i="19" s="1"/>
  <c r="D28" i="5"/>
  <c r="D30" i="5" s="1"/>
  <c r="D28" i="17"/>
  <c r="D30" i="17" s="1"/>
  <c r="D28" i="29"/>
  <c r="D30" i="29" s="1"/>
  <c r="D28" i="31"/>
  <c r="D30" i="31" s="1"/>
  <c r="D28" i="8"/>
  <c r="D30" i="8" s="1"/>
  <c r="D28" i="41"/>
  <c r="D30" i="41" s="1"/>
  <c r="D28" i="3" l="1"/>
  <c r="D30" i="3" s="1"/>
  <c r="M19" i="5"/>
  <c r="L19" i="5"/>
  <c r="K19" i="5"/>
  <c r="J19" i="5"/>
  <c r="I19" i="5"/>
  <c r="H19" i="5"/>
  <c r="G19" i="5"/>
  <c r="F19" i="5"/>
  <c r="E19" i="5"/>
  <c r="D19" i="5"/>
  <c r="M14" i="5"/>
  <c r="L14" i="5"/>
  <c r="K14" i="5"/>
  <c r="J14" i="5"/>
  <c r="I14" i="5"/>
  <c r="H14" i="5"/>
  <c r="G14" i="5"/>
  <c r="F14" i="5"/>
  <c r="E14" i="5"/>
  <c r="D14" i="5"/>
  <c r="M19" i="6"/>
  <c r="L19" i="6"/>
  <c r="K19" i="6"/>
  <c r="J19" i="6"/>
  <c r="I19" i="6"/>
  <c r="H19" i="6"/>
  <c r="G19" i="6"/>
  <c r="F19" i="6"/>
  <c r="E19" i="6"/>
  <c r="D19" i="6"/>
  <c r="M14" i="6"/>
  <c r="L14" i="6"/>
  <c r="K14" i="6"/>
  <c r="J14" i="6"/>
  <c r="I14" i="6"/>
  <c r="H14" i="6"/>
  <c r="G14" i="6"/>
  <c r="F14" i="6"/>
  <c r="E14" i="6"/>
  <c r="D14" i="6"/>
  <c r="M19" i="7"/>
  <c r="L19" i="7"/>
  <c r="K19" i="7"/>
  <c r="J19" i="7"/>
  <c r="I19" i="7"/>
  <c r="H19" i="7"/>
  <c r="G19" i="7"/>
  <c r="F19" i="7"/>
  <c r="E19" i="7"/>
  <c r="D19" i="7"/>
  <c r="M14" i="7"/>
  <c r="L14" i="7"/>
  <c r="K14" i="7"/>
  <c r="J14" i="7"/>
  <c r="I14" i="7"/>
  <c r="H14" i="7"/>
  <c r="G14" i="7"/>
  <c r="F14" i="7"/>
  <c r="E14" i="7"/>
  <c r="D14" i="7"/>
  <c r="M19" i="8"/>
  <c r="L19" i="8"/>
  <c r="K19" i="8"/>
  <c r="J19" i="8"/>
  <c r="I19" i="8"/>
  <c r="H19" i="8"/>
  <c r="G19" i="8"/>
  <c r="F19" i="8"/>
  <c r="E19" i="8"/>
  <c r="D19" i="8"/>
  <c r="M14" i="8"/>
  <c r="L14" i="8"/>
  <c r="K14" i="8"/>
  <c r="J14" i="8"/>
  <c r="I14" i="8"/>
  <c r="H14" i="8"/>
  <c r="G14" i="8"/>
  <c r="F14" i="8"/>
  <c r="E14" i="8"/>
  <c r="D14" i="8"/>
  <c r="M19" i="9"/>
  <c r="L19" i="9"/>
  <c r="K19" i="9"/>
  <c r="J19" i="9"/>
  <c r="I19" i="9"/>
  <c r="H19" i="9"/>
  <c r="G19" i="9"/>
  <c r="F19" i="9"/>
  <c r="E19" i="9"/>
  <c r="D19" i="9"/>
  <c r="M14" i="9"/>
  <c r="L14" i="9"/>
  <c r="K14" i="9"/>
  <c r="J14" i="9"/>
  <c r="I14" i="9"/>
  <c r="H14" i="9"/>
  <c r="G14" i="9"/>
  <c r="F14" i="9"/>
  <c r="E14" i="9"/>
  <c r="D14" i="9"/>
  <c r="M19" i="10"/>
  <c r="L19" i="10"/>
  <c r="K19" i="10"/>
  <c r="J19" i="10"/>
  <c r="I19" i="10"/>
  <c r="H19" i="10"/>
  <c r="G19" i="10"/>
  <c r="F19" i="10"/>
  <c r="E19" i="10"/>
  <c r="D19" i="10"/>
  <c r="M14" i="10"/>
  <c r="L14" i="10"/>
  <c r="K14" i="10"/>
  <c r="J14" i="10"/>
  <c r="I14" i="10"/>
  <c r="H14" i="10"/>
  <c r="G14" i="10"/>
  <c r="F14" i="10"/>
  <c r="E14" i="10"/>
  <c r="D14" i="10"/>
  <c r="M19" i="11"/>
  <c r="L19" i="11"/>
  <c r="K19" i="11"/>
  <c r="J19" i="11"/>
  <c r="I19" i="11"/>
  <c r="H19" i="11"/>
  <c r="G19" i="11"/>
  <c r="F19" i="11"/>
  <c r="E19" i="11"/>
  <c r="D19" i="11"/>
  <c r="M14" i="11"/>
  <c r="L14" i="11"/>
  <c r="K14" i="11"/>
  <c r="J14" i="11"/>
  <c r="I14" i="11"/>
  <c r="H14" i="11"/>
  <c r="G14" i="11"/>
  <c r="F14" i="11"/>
  <c r="E14" i="11"/>
  <c r="D14" i="11"/>
  <c r="M19" i="12"/>
  <c r="L19" i="12"/>
  <c r="K19" i="12"/>
  <c r="J19" i="12"/>
  <c r="I19" i="12"/>
  <c r="H19" i="12"/>
  <c r="G19" i="12"/>
  <c r="F19" i="12"/>
  <c r="E19" i="12"/>
  <c r="D19" i="12"/>
  <c r="M14" i="12"/>
  <c r="L14" i="12"/>
  <c r="K14" i="12"/>
  <c r="J14" i="12"/>
  <c r="I14" i="12"/>
  <c r="H14" i="12"/>
  <c r="G14" i="12"/>
  <c r="F14" i="12"/>
  <c r="E14" i="12"/>
  <c r="D14" i="12"/>
  <c r="M19" i="13"/>
  <c r="L19" i="13"/>
  <c r="K19" i="13"/>
  <c r="J19" i="13"/>
  <c r="I19" i="13"/>
  <c r="H19" i="13"/>
  <c r="G19" i="13"/>
  <c r="F19" i="13"/>
  <c r="E19" i="13"/>
  <c r="D19" i="13"/>
  <c r="M14" i="13"/>
  <c r="L14" i="13"/>
  <c r="K14" i="13"/>
  <c r="J14" i="13"/>
  <c r="I14" i="13"/>
  <c r="H14" i="13"/>
  <c r="G14" i="13"/>
  <c r="F14" i="13"/>
  <c r="E14" i="13"/>
  <c r="D14" i="13"/>
  <c r="M19" i="14"/>
  <c r="L19" i="14"/>
  <c r="K19" i="14"/>
  <c r="J19" i="14"/>
  <c r="I19" i="14"/>
  <c r="H19" i="14"/>
  <c r="G19" i="14"/>
  <c r="F19" i="14"/>
  <c r="E19" i="14"/>
  <c r="D19" i="14"/>
  <c r="M14" i="14"/>
  <c r="L14" i="14"/>
  <c r="K14" i="14"/>
  <c r="J14" i="14"/>
  <c r="I14" i="14"/>
  <c r="H14" i="14"/>
  <c r="G14" i="14"/>
  <c r="F14" i="14"/>
  <c r="E14" i="14"/>
  <c r="D14" i="14"/>
  <c r="M19" i="15"/>
  <c r="L19" i="15"/>
  <c r="K19" i="15"/>
  <c r="J19" i="15"/>
  <c r="I19" i="15"/>
  <c r="H19" i="15"/>
  <c r="G19" i="15"/>
  <c r="F19" i="15"/>
  <c r="E19" i="15"/>
  <c r="D19" i="15"/>
  <c r="M14" i="15"/>
  <c r="L14" i="15"/>
  <c r="K14" i="15"/>
  <c r="J14" i="15"/>
  <c r="I14" i="15"/>
  <c r="H14" i="15"/>
  <c r="G14" i="15"/>
  <c r="F14" i="15"/>
  <c r="E14" i="15"/>
  <c r="D14" i="15"/>
  <c r="M19" i="16"/>
  <c r="L19" i="16"/>
  <c r="K19" i="16"/>
  <c r="J19" i="16"/>
  <c r="I19" i="16"/>
  <c r="H19" i="16"/>
  <c r="G19" i="16"/>
  <c r="F19" i="16"/>
  <c r="E19" i="16"/>
  <c r="D19" i="16"/>
  <c r="M14" i="16"/>
  <c r="L14" i="16"/>
  <c r="K14" i="16"/>
  <c r="J14" i="16"/>
  <c r="I14" i="16"/>
  <c r="H14" i="16"/>
  <c r="G14" i="16"/>
  <c r="F14" i="16"/>
  <c r="E14" i="16"/>
  <c r="D14" i="16"/>
  <c r="M19" i="17"/>
  <c r="L19" i="17"/>
  <c r="K19" i="17"/>
  <c r="J19" i="17"/>
  <c r="I19" i="17"/>
  <c r="H19" i="17"/>
  <c r="G19" i="17"/>
  <c r="F19" i="17"/>
  <c r="E19" i="17"/>
  <c r="D19" i="17"/>
  <c r="M14" i="17"/>
  <c r="L14" i="17"/>
  <c r="K14" i="17"/>
  <c r="J14" i="17"/>
  <c r="I14" i="17"/>
  <c r="H14" i="17"/>
  <c r="G14" i="17"/>
  <c r="F14" i="17"/>
  <c r="E14" i="17"/>
  <c r="D14" i="17"/>
  <c r="M19" i="18"/>
  <c r="L19" i="18"/>
  <c r="K19" i="18"/>
  <c r="J19" i="18"/>
  <c r="I19" i="18"/>
  <c r="H19" i="18"/>
  <c r="G19" i="18"/>
  <c r="F19" i="18"/>
  <c r="E19" i="18"/>
  <c r="D19" i="18"/>
  <c r="M14" i="18"/>
  <c r="L14" i="18"/>
  <c r="K14" i="18"/>
  <c r="J14" i="18"/>
  <c r="I14" i="18"/>
  <c r="H14" i="18"/>
  <c r="G14" i="18"/>
  <c r="F14" i="18"/>
  <c r="E14" i="18"/>
  <c r="D14" i="18"/>
  <c r="M19" i="19"/>
  <c r="L19" i="19"/>
  <c r="K19" i="19"/>
  <c r="J19" i="19"/>
  <c r="I19" i="19"/>
  <c r="H19" i="19"/>
  <c r="G19" i="19"/>
  <c r="F19" i="19"/>
  <c r="E19" i="19"/>
  <c r="D19" i="19"/>
  <c r="M14" i="19"/>
  <c r="L14" i="19"/>
  <c r="K14" i="19"/>
  <c r="J14" i="19"/>
  <c r="I14" i="19"/>
  <c r="H14" i="19"/>
  <c r="G14" i="19"/>
  <c r="F14" i="19"/>
  <c r="E14" i="19"/>
  <c r="D14" i="19"/>
  <c r="M19" i="20"/>
  <c r="L19" i="20"/>
  <c r="K19" i="20"/>
  <c r="J19" i="20"/>
  <c r="I19" i="20"/>
  <c r="H19" i="20"/>
  <c r="G19" i="20"/>
  <c r="F19" i="20"/>
  <c r="E19" i="20"/>
  <c r="D19" i="20"/>
  <c r="M14" i="20"/>
  <c r="L14" i="20"/>
  <c r="K14" i="20"/>
  <c r="J14" i="20"/>
  <c r="I14" i="20"/>
  <c r="H14" i="20"/>
  <c r="G14" i="20"/>
  <c r="F14" i="20"/>
  <c r="E14" i="20"/>
  <c r="D14" i="20"/>
  <c r="M19" i="21"/>
  <c r="L19" i="21"/>
  <c r="K19" i="21"/>
  <c r="J19" i="21"/>
  <c r="I19" i="21"/>
  <c r="H19" i="21"/>
  <c r="G19" i="21"/>
  <c r="F19" i="21"/>
  <c r="E19" i="21"/>
  <c r="D19" i="21"/>
  <c r="M14" i="21"/>
  <c r="L14" i="21"/>
  <c r="K14" i="21"/>
  <c r="J14" i="21"/>
  <c r="I14" i="21"/>
  <c r="H14" i="21"/>
  <c r="G14" i="21"/>
  <c r="F14" i="21"/>
  <c r="E14" i="21"/>
  <c r="D14" i="21"/>
  <c r="M19" i="22"/>
  <c r="L19" i="22"/>
  <c r="K19" i="22"/>
  <c r="J19" i="22"/>
  <c r="I19" i="22"/>
  <c r="H19" i="22"/>
  <c r="G19" i="22"/>
  <c r="F19" i="22"/>
  <c r="E19" i="22"/>
  <c r="D19" i="22"/>
  <c r="M14" i="22"/>
  <c r="L14" i="22"/>
  <c r="K14" i="22"/>
  <c r="J14" i="22"/>
  <c r="I14" i="22"/>
  <c r="H14" i="22"/>
  <c r="G14" i="22"/>
  <c r="F14" i="22"/>
  <c r="E14" i="22"/>
  <c r="D14" i="22"/>
  <c r="M19" i="23"/>
  <c r="L19" i="23"/>
  <c r="K19" i="23"/>
  <c r="J19" i="23"/>
  <c r="I19" i="23"/>
  <c r="H19" i="23"/>
  <c r="G19" i="23"/>
  <c r="F19" i="23"/>
  <c r="E19" i="23"/>
  <c r="D19" i="23"/>
  <c r="M14" i="23"/>
  <c r="L14" i="23"/>
  <c r="K14" i="23"/>
  <c r="J14" i="23"/>
  <c r="I14" i="23"/>
  <c r="H14" i="23"/>
  <c r="G14" i="23"/>
  <c r="F14" i="23"/>
  <c r="E14" i="23"/>
  <c r="D14" i="23"/>
  <c r="M19" i="24"/>
  <c r="L19" i="24"/>
  <c r="K19" i="24"/>
  <c r="J19" i="24"/>
  <c r="I19" i="24"/>
  <c r="H19" i="24"/>
  <c r="G19" i="24"/>
  <c r="F19" i="24"/>
  <c r="E19" i="24"/>
  <c r="D19" i="24"/>
  <c r="M14" i="24"/>
  <c r="L14" i="24"/>
  <c r="K14" i="24"/>
  <c r="J14" i="24"/>
  <c r="I14" i="24"/>
  <c r="H14" i="24"/>
  <c r="G14" i="24"/>
  <c r="F14" i="24"/>
  <c r="E14" i="24"/>
  <c r="D14" i="24"/>
  <c r="M19" i="25"/>
  <c r="L19" i="25"/>
  <c r="K19" i="25"/>
  <c r="J19" i="25"/>
  <c r="I19" i="25"/>
  <c r="H19" i="25"/>
  <c r="G19" i="25"/>
  <c r="F19" i="25"/>
  <c r="E19" i="25"/>
  <c r="D19" i="25"/>
  <c r="M14" i="25"/>
  <c r="L14" i="25"/>
  <c r="K14" i="25"/>
  <c r="J14" i="25"/>
  <c r="I14" i="25"/>
  <c r="H14" i="25"/>
  <c r="G14" i="25"/>
  <c r="F14" i="25"/>
  <c r="E14" i="25"/>
  <c r="D14" i="25"/>
  <c r="M19" i="26"/>
  <c r="L19" i="26"/>
  <c r="K19" i="26"/>
  <c r="J19" i="26"/>
  <c r="I19" i="26"/>
  <c r="H19" i="26"/>
  <c r="G19" i="26"/>
  <c r="F19" i="26"/>
  <c r="E19" i="26"/>
  <c r="D19" i="26"/>
  <c r="M14" i="26"/>
  <c r="L14" i="26"/>
  <c r="K14" i="26"/>
  <c r="J14" i="26"/>
  <c r="I14" i="26"/>
  <c r="H14" i="26"/>
  <c r="G14" i="26"/>
  <c r="F14" i="26"/>
  <c r="E14" i="26"/>
  <c r="D14" i="26"/>
  <c r="M19" i="27"/>
  <c r="L19" i="27"/>
  <c r="K19" i="27"/>
  <c r="J19" i="27"/>
  <c r="I19" i="27"/>
  <c r="H19" i="27"/>
  <c r="G19" i="27"/>
  <c r="F19" i="27"/>
  <c r="E19" i="27"/>
  <c r="D19" i="27"/>
  <c r="M14" i="27"/>
  <c r="L14" i="27"/>
  <c r="K14" i="27"/>
  <c r="J14" i="27"/>
  <c r="I14" i="27"/>
  <c r="H14" i="27"/>
  <c r="G14" i="27"/>
  <c r="F14" i="27"/>
  <c r="E14" i="27"/>
  <c r="D14" i="27"/>
  <c r="M19" i="28"/>
  <c r="L19" i="28"/>
  <c r="K19" i="28"/>
  <c r="J19" i="28"/>
  <c r="I19" i="28"/>
  <c r="H19" i="28"/>
  <c r="G19" i="28"/>
  <c r="F19" i="28"/>
  <c r="E19" i="28"/>
  <c r="D19" i="28"/>
  <c r="M14" i="28"/>
  <c r="L14" i="28"/>
  <c r="K14" i="28"/>
  <c r="J14" i="28"/>
  <c r="I14" i="28"/>
  <c r="H14" i="28"/>
  <c r="G14" i="28"/>
  <c r="F14" i="28"/>
  <c r="E14" i="28"/>
  <c r="D14" i="28"/>
  <c r="M19" i="29"/>
  <c r="L19" i="29"/>
  <c r="K19" i="29"/>
  <c r="J19" i="29"/>
  <c r="I19" i="29"/>
  <c r="H19" i="29"/>
  <c r="G19" i="29"/>
  <c r="F19" i="29"/>
  <c r="E19" i="29"/>
  <c r="D19" i="29"/>
  <c r="M14" i="29"/>
  <c r="L14" i="29"/>
  <c r="K14" i="29"/>
  <c r="J14" i="29"/>
  <c r="I14" i="29"/>
  <c r="H14" i="29"/>
  <c r="G14" i="29"/>
  <c r="F14" i="29"/>
  <c r="E14" i="29"/>
  <c r="D14" i="29"/>
  <c r="M19" i="30"/>
  <c r="L19" i="30"/>
  <c r="K19" i="30"/>
  <c r="J19" i="30"/>
  <c r="I19" i="30"/>
  <c r="H19" i="30"/>
  <c r="G19" i="30"/>
  <c r="F19" i="30"/>
  <c r="E19" i="30"/>
  <c r="D19" i="30"/>
  <c r="M14" i="30"/>
  <c r="L14" i="30"/>
  <c r="K14" i="30"/>
  <c r="J14" i="30"/>
  <c r="I14" i="30"/>
  <c r="H14" i="30"/>
  <c r="G14" i="30"/>
  <c r="F14" i="30"/>
  <c r="E14" i="30"/>
  <c r="D14" i="30"/>
  <c r="M19" i="31"/>
  <c r="L19" i="31"/>
  <c r="K19" i="31"/>
  <c r="J19" i="31"/>
  <c r="I19" i="31"/>
  <c r="H19" i="31"/>
  <c r="G19" i="31"/>
  <c r="F19" i="31"/>
  <c r="E19" i="31"/>
  <c r="D19" i="31"/>
  <c r="M14" i="31"/>
  <c r="L14" i="31"/>
  <c r="K14" i="31"/>
  <c r="J14" i="31"/>
  <c r="I14" i="31"/>
  <c r="H14" i="31"/>
  <c r="G14" i="31"/>
  <c r="F14" i="31"/>
  <c r="E14" i="31"/>
  <c r="D14" i="31"/>
  <c r="M19" i="32"/>
  <c r="L19" i="32"/>
  <c r="K19" i="32"/>
  <c r="J19" i="32"/>
  <c r="I19" i="32"/>
  <c r="H19" i="32"/>
  <c r="G19" i="32"/>
  <c r="F19" i="32"/>
  <c r="E19" i="32"/>
  <c r="D19" i="32"/>
  <c r="M14" i="32"/>
  <c r="L14" i="32"/>
  <c r="K14" i="32"/>
  <c r="J14" i="32"/>
  <c r="I14" i="32"/>
  <c r="H14" i="32"/>
  <c r="G14" i="32"/>
  <c r="F14" i="32"/>
  <c r="E14" i="32"/>
  <c r="D14" i="32"/>
  <c r="M19" i="33"/>
  <c r="L19" i="33"/>
  <c r="K19" i="33"/>
  <c r="J19" i="33"/>
  <c r="I19" i="33"/>
  <c r="H19" i="33"/>
  <c r="G19" i="33"/>
  <c r="F19" i="33"/>
  <c r="E19" i="33"/>
  <c r="D19" i="33"/>
  <c r="M14" i="33"/>
  <c r="L14" i="33"/>
  <c r="K14" i="33"/>
  <c r="J14" i="33"/>
  <c r="I14" i="33"/>
  <c r="H14" i="33"/>
  <c r="G14" i="33"/>
  <c r="F14" i="33"/>
  <c r="E14" i="33"/>
  <c r="D14" i="33"/>
  <c r="M19" i="34"/>
  <c r="L19" i="34"/>
  <c r="K19" i="34"/>
  <c r="J19" i="34"/>
  <c r="I19" i="34"/>
  <c r="H19" i="34"/>
  <c r="G19" i="34"/>
  <c r="F19" i="34"/>
  <c r="E19" i="34"/>
  <c r="D19" i="34"/>
  <c r="M14" i="34"/>
  <c r="L14" i="34"/>
  <c r="K14" i="34"/>
  <c r="J14" i="34"/>
  <c r="I14" i="34"/>
  <c r="H14" i="34"/>
  <c r="G14" i="34"/>
  <c r="F14" i="34"/>
  <c r="E14" i="34"/>
  <c r="D14" i="34"/>
  <c r="M19" i="35"/>
  <c r="L19" i="35"/>
  <c r="K19" i="35"/>
  <c r="J19" i="35"/>
  <c r="I19" i="35"/>
  <c r="H19" i="35"/>
  <c r="G19" i="35"/>
  <c r="F19" i="35"/>
  <c r="E19" i="35"/>
  <c r="D19" i="35"/>
  <c r="M14" i="35"/>
  <c r="L14" i="35"/>
  <c r="K14" i="35"/>
  <c r="J14" i="35"/>
  <c r="I14" i="35"/>
  <c r="H14" i="35"/>
  <c r="G14" i="35"/>
  <c r="F14" i="35"/>
  <c r="E14" i="35"/>
  <c r="D14" i="35"/>
  <c r="M19" i="36"/>
  <c r="L19" i="36"/>
  <c r="K19" i="36"/>
  <c r="J19" i="36"/>
  <c r="I19" i="36"/>
  <c r="H19" i="36"/>
  <c r="G19" i="36"/>
  <c r="F19" i="36"/>
  <c r="E19" i="36"/>
  <c r="D19" i="36"/>
  <c r="M14" i="36"/>
  <c r="L14" i="36"/>
  <c r="K14" i="36"/>
  <c r="J14" i="36"/>
  <c r="I14" i="36"/>
  <c r="H14" i="36"/>
  <c r="G14" i="36"/>
  <c r="F14" i="36"/>
  <c r="E14" i="36"/>
  <c r="D14" i="36"/>
  <c r="M19" i="37"/>
  <c r="L19" i="37"/>
  <c r="K19" i="37"/>
  <c r="J19" i="37"/>
  <c r="I19" i="37"/>
  <c r="H19" i="37"/>
  <c r="G19" i="37"/>
  <c r="F19" i="37"/>
  <c r="E19" i="37"/>
  <c r="D19" i="37"/>
  <c r="M14" i="37"/>
  <c r="L14" i="37"/>
  <c r="K14" i="37"/>
  <c r="J14" i="37"/>
  <c r="I14" i="37"/>
  <c r="H14" i="37"/>
  <c r="G14" i="37"/>
  <c r="F14" i="37"/>
  <c r="E14" i="37"/>
  <c r="D14" i="37"/>
  <c r="M19" i="38"/>
  <c r="L19" i="38"/>
  <c r="K19" i="38"/>
  <c r="J19" i="38"/>
  <c r="I19" i="38"/>
  <c r="H19" i="38"/>
  <c r="G19" i="38"/>
  <c r="F19" i="38"/>
  <c r="E19" i="38"/>
  <c r="D19" i="38"/>
  <c r="M14" i="38"/>
  <c r="L14" i="38"/>
  <c r="K14" i="38"/>
  <c r="J14" i="38"/>
  <c r="I14" i="38"/>
  <c r="H14" i="38"/>
  <c r="G14" i="38"/>
  <c r="F14" i="38"/>
  <c r="E14" i="38"/>
  <c r="D14" i="38"/>
  <c r="M19" i="39"/>
  <c r="L19" i="39"/>
  <c r="K19" i="39"/>
  <c r="J19" i="39"/>
  <c r="I19" i="39"/>
  <c r="H19" i="39"/>
  <c r="G19" i="39"/>
  <c r="F19" i="39"/>
  <c r="E19" i="39"/>
  <c r="D19" i="39"/>
  <c r="M14" i="39"/>
  <c r="L14" i="39"/>
  <c r="K14" i="39"/>
  <c r="J14" i="39"/>
  <c r="I14" i="39"/>
  <c r="H14" i="39"/>
  <c r="G14" i="39"/>
  <c r="F14" i="39"/>
  <c r="E14" i="39"/>
  <c r="D14" i="39"/>
  <c r="M19" i="40"/>
  <c r="L19" i="40"/>
  <c r="K19" i="40"/>
  <c r="J19" i="40"/>
  <c r="I19" i="40"/>
  <c r="H19" i="40"/>
  <c r="G19" i="40"/>
  <c r="F19" i="40"/>
  <c r="E19" i="40"/>
  <c r="D19" i="40"/>
  <c r="M14" i="40"/>
  <c r="L14" i="40"/>
  <c r="K14" i="40"/>
  <c r="J14" i="40"/>
  <c r="I14" i="40"/>
  <c r="H14" i="40"/>
  <c r="G14" i="40"/>
  <c r="F14" i="40"/>
  <c r="E14" i="40"/>
  <c r="D14" i="40"/>
  <c r="M19" i="41"/>
  <c r="L19" i="41"/>
  <c r="K19" i="41"/>
  <c r="J19" i="41"/>
  <c r="I19" i="41"/>
  <c r="H19" i="41"/>
  <c r="G19" i="41"/>
  <c r="F19" i="41"/>
  <c r="E19" i="41"/>
  <c r="D19" i="41"/>
  <c r="M14" i="41"/>
  <c r="L14" i="41"/>
  <c r="K14" i="41"/>
  <c r="J14" i="41"/>
  <c r="I14" i="41"/>
  <c r="H14" i="41"/>
  <c r="G14" i="41"/>
  <c r="F14" i="41"/>
  <c r="E14" i="41"/>
  <c r="D14" i="41"/>
  <c r="M19" i="42"/>
  <c r="L19" i="42"/>
  <c r="K19" i="42"/>
  <c r="J19" i="42"/>
  <c r="I19" i="42"/>
  <c r="H19" i="42"/>
  <c r="G19" i="42"/>
  <c r="F19" i="42"/>
  <c r="E19" i="42"/>
  <c r="D19" i="42"/>
  <c r="M14" i="42"/>
  <c r="L14" i="42"/>
  <c r="K14" i="42"/>
  <c r="J14" i="42"/>
  <c r="I14" i="42"/>
  <c r="H14" i="42"/>
  <c r="G14" i="42"/>
  <c r="F14" i="42"/>
  <c r="E14" i="42"/>
  <c r="D14" i="42"/>
  <c r="M19" i="4"/>
  <c r="L19" i="4"/>
  <c r="K19" i="4"/>
  <c r="J19" i="4"/>
  <c r="I19" i="4"/>
  <c r="H19" i="4"/>
  <c r="G19" i="4"/>
  <c r="F19" i="4"/>
  <c r="E19" i="4"/>
  <c r="D19" i="4"/>
  <c r="M14" i="4"/>
  <c r="L14" i="4"/>
  <c r="K14" i="4"/>
  <c r="J14" i="4"/>
  <c r="I14" i="4"/>
  <c r="H14" i="4"/>
  <c r="G14" i="4"/>
  <c r="F14" i="4"/>
  <c r="E14" i="4"/>
  <c r="D14" i="4"/>
  <c r="J28" i="41" l="1"/>
  <c r="J30" i="41" s="1"/>
  <c r="K28" i="41"/>
  <c r="K30" i="41" s="1"/>
  <c r="L28" i="35"/>
  <c r="L30" i="35" s="1"/>
  <c r="G28" i="35"/>
  <c r="G30" i="35" s="1"/>
  <c r="I28" i="35"/>
  <c r="I30" i="35" s="1"/>
  <c r="G28" i="29"/>
  <c r="G30" i="29" s="1"/>
  <c r="F28" i="29"/>
  <c r="F30" i="29" s="1"/>
  <c r="M28" i="23"/>
  <c r="M30" i="23" s="1"/>
  <c r="E28" i="17"/>
  <c r="E30" i="17" s="1"/>
  <c r="J28" i="17"/>
  <c r="J30" i="17" s="1"/>
  <c r="K28" i="17"/>
  <c r="K30" i="17" s="1"/>
  <c r="M28" i="17"/>
  <c r="M30" i="17" s="1"/>
  <c r="K28" i="11"/>
  <c r="K30" i="11" s="1"/>
  <c r="L28" i="5"/>
  <c r="L30" i="5" s="1"/>
  <c r="F28" i="16"/>
  <c r="F30" i="16" s="1"/>
  <c r="L28" i="16"/>
  <c r="L30" i="16" s="1"/>
  <c r="M28" i="42"/>
  <c r="M30" i="42" s="1"/>
  <c r="M28" i="36"/>
  <c r="M30" i="36" s="1"/>
  <c r="J28" i="36"/>
  <c r="J30" i="36" s="1"/>
  <c r="G28" i="30"/>
  <c r="G30" i="30" s="1"/>
  <c r="H28" i="30"/>
  <c r="H30" i="30" s="1"/>
  <c r="J28" i="30"/>
  <c r="J30" i="30" s="1"/>
  <c r="G28" i="24"/>
  <c r="G30" i="24" s="1"/>
  <c r="H28" i="24"/>
  <c r="H30" i="24" s="1"/>
  <c r="E28" i="12"/>
  <c r="E30" i="12" s="1"/>
  <c r="L28" i="6"/>
  <c r="L30" i="6" s="1"/>
  <c r="F28" i="22"/>
  <c r="F30" i="22" s="1"/>
  <c r="H28" i="19"/>
  <c r="H30" i="19" s="1"/>
  <c r="J28" i="13"/>
  <c r="J30" i="13" s="1"/>
  <c r="I28" i="13"/>
  <c r="I30" i="13" s="1"/>
  <c r="E28" i="13"/>
  <c r="E30" i="13" s="1"/>
  <c r="G28" i="7"/>
  <c r="G30" i="7" s="1"/>
  <c r="K28" i="34"/>
  <c r="K30" i="34" s="1"/>
  <c r="K28" i="10"/>
  <c r="K30" i="10" s="1"/>
  <c r="L28" i="38"/>
  <c r="L30" i="38" s="1"/>
  <c r="G28" i="26"/>
  <c r="G30" i="26" s="1"/>
  <c r="I28" i="26"/>
  <c r="I30" i="26" s="1"/>
  <c r="J28" i="33"/>
  <c r="J30" i="33" s="1"/>
  <c r="M28" i="15"/>
  <c r="M30" i="15" s="1"/>
  <c r="J28" i="28" l="1"/>
  <c r="J30" i="28" s="1"/>
  <c r="F28" i="40"/>
  <c r="F30" i="40" s="1"/>
  <c r="K28" i="40"/>
  <c r="K30" i="40" s="1"/>
  <c r="J28" i="35"/>
  <c r="J30" i="35" s="1"/>
  <c r="M28" i="26"/>
  <c r="M30" i="26" s="1"/>
  <c r="L28" i="32"/>
  <c r="L30" i="32" s="1"/>
  <c r="F28" i="7"/>
  <c r="F30" i="7" s="1"/>
  <c r="K28" i="6"/>
  <c r="K30" i="6" s="1"/>
  <c r="H28" i="15"/>
  <c r="H30" i="15" s="1"/>
  <c r="I28" i="10"/>
  <c r="I30" i="10" s="1"/>
  <c r="E28" i="36"/>
  <c r="E30" i="36" s="1"/>
  <c r="E28" i="42"/>
  <c r="E30" i="42" s="1"/>
  <c r="G28" i="13"/>
  <c r="G30" i="13" s="1"/>
  <c r="J28" i="19"/>
  <c r="J30" i="19" s="1"/>
  <c r="E28" i="37"/>
  <c r="E30" i="37" s="1"/>
  <c r="L28" i="12"/>
  <c r="L30" i="12" s="1"/>
  <c r="L28" i="42"/>
  <c r="L30" i="42" s="1"/>
  <c r="I28" i="40"/>
  <c r="I30" i="40" s="1"/>
  <c r="J28" i="11"/>
  <c r="J30" i="11" s="1"/>
  <c r="K28" i="32"/>
  <c r="K30" i="32" s="1"/>
  <c r="K28" i="35"/>
  <c r="K30" i="35" s="1"/>
  <c r="F28" i="21"/>
  <c r="F30" i="21" s="1"/>
  <c r="F28" i="33"/>
  <c r="F30" i="33" s="1"/>
  <c r="G28" i="40"/>
  <c r="G30" i="40" s="1"/>
  <c r="L28" i="30"/>
  <c r="L30" i="30" s="1"/>
  <c r="F28" i="42"/>
  <c r="F30" i="42" s="1"/>
  <c r="E28" i="40"/>
  <c r="E30" i="40" s="1"/>
  <c r="E28" i="16"/>
  <c r="E30" i="16" s="1"/>
  <c r="M28" i="35"/>
  <c r="M30" i="35" s="1"/>
  <c r="M28" i="29"/>
  <c r="M30" i="29" s="1"/>
  <c r="L28" i="15"/>
  <c r="L30" i="15" s="1"/>
  <c r="E28" i="34"/>
  <c r="E30" i="34" s="1"/>
  <c r="G28" i="19"/>
  <c r="G30" i="19" s="1"/>
  <c r="E28" i="25"/>
  <c r="E30" i="25" s="1"/>
  <c r="G28" i="6"/>
  <c r="G30" i="6" s="1"/>
  <c r="E28" i="24"/>
  <c r="E30" i="24" s="1"/>
  <c r="H28" i="16"/>
  <c r="H30" i="16" s="1"/>
  <c r="G28" i="9"/>
  <c r="G30" i="9" s="1"/>
  <c r="E28" i="11"/>
  <c r="E30" i="11" s="1"/>
  <c r="H28" i="23"/>
  <c r="H30" i="23" s="1"/>
  <c r="J28" i="7"/>
  <c r="J30" i="7" s="1"/>
  <c r="F28" i="18"/>
  <c r="F30" i="18" s="1"/>
  <c r="M28" i="39"/>
  <c r="M30" i="39" s="1"/>
  <c r="M28" i="14"/>
  <c r="M30" i="14" s="1"/>
  <c r="E28" i="20"/>
  <c r="E30" i="20" s="1"/>
  <c r="J28" i="5"/>
  <c r="J30" i="5" s="1"/>
  <c r="E28" i="29"/>
  <c r="E30" i="29" s="1"/>
  <c r="E28" i="7"/>
  <c r="E30" i="7" s="1"/>
  <c r="F28" i="25"/>
  <c r="F30" i="25" s="1"/>
  <c r="H28" i="4"/>
  <c r="H30" i="4" s="1"/>
  <c r="L28" i="22"/>
  <c r="L30" i="22" s="1"/>
  <c r="E28" i="6"/>
  <c r="E30" i="6" s="1"/>
  <c r="I28" i="24"/>
  <c r="I30" i="24" s="1"/>
  <c r="I28" i="5"/>
  <c r="I30" i="5" s="1"/>
  <c r="K28" i="23"/>
  <c r="K30" i="23" s="1"/>
  <c r="M28" i="9"/>
  <c r="M30" i="9" s="1"/>
  <c r="F28" i="27"/>
  <c r="F30" i="27" s="1"/>
  <c r="G28" i="8"/>
  <c r="G30" i="8" s="1"/>
  <c r="L28" i="26"/>
  <c r="L30" i="26" s="1"/>
  <c r="K28" i="26"/>
  <c r="K30" i="26" s="1"/>
  <c r="I28" i="38"/>
  <c r="I30" i="38" s="1"/>
  <c r="K28" i="37"/>
  <c r="K30" i="37" s="1"/>
  <c r="H28" i="28"/>
  <c r="H30" i="28" s="1"/>
  <c r="F28" i="26"/>
  <c r="F30" i="26" s="1"/>
  <c r="J28" i="22"/>
  <c r="J30" i="22" s="1"/>
  <c r="F28" i="6"/>
  <c r="F30" i="6" s="1"/>
  <c r="I28" i="9"/>
  <c r="I30" i="9" s="1"/>
  <c r="I28" i="39"/>
  <c r="I30" i="39" s="1"/>
  <c r="M28" i="8"/>
  <c r="M30" i="8" s="1"/>
  <c r="I28" i="14"/>
  <c r="I30" i="14" s="1"/>
  <c r="H28" i="20"/>
  <c r="H30" i="20" s="1"/>
  <c r="M28" i="5"/>
  <c r="M30" i="5" s="1"/>
  <c r="G28" i="20"/>
  <c r="G30" i="20" s="1"/>
  <c r="K28" i="7"/>
  <c r="K30" i="7" s="1"/>
  <c r="I28" i="25"/>
  <c r="I30" i="25" s="1"/>
  <c r="M28" i="22"/>
  <c r="M30" i="22" s="1"/>
  <c r="J28" i="23"/>
  <c r="J30" i="23" s="1"/>
  <c r="G28" i="41"/>
  <c r="G30" i="41" s="1"/>
  <c r="M28" i="40"/>
  <c r="M30" i="40" s="1"/>
  <c r="H28" i="5"/>
  <c r="H30" i="5" s="1"/>
  <c r="J28" i="9"/>
  <c r="J30" i="9" s="1"/>
  <c r="G28" i="27"/>
  <c r="G30" i="27" s="1"/>
  <c r="I28" i="8"/>
  <c r="I30" i="8" s="1"/>
  <c r="K28" i="20"/>
  <c r="K30" i="20" s="1"/>
  <c r="M28" i="32"/>
  <c r="M30" i="32" s="1"/>
  <c r="E28" i="19"/>
  <c r="E30" i="19" s="1"/>
  <c r="E28" i="18"/>
  <c r="E30" i="18" s="1"/>
  <c r="E28" i="21"/>
  <c r="E30" i="21" s="1"/>
  <c r="J28" i="26"/>
  <c r="J30" i="26" s="1"/>
  <c r="E28" i="32"/>
  <c r="E30" i="32" s="1"/>
  <c r="L28" i="10"/>
  <c r="L30" i="10" s="1"/>
  <c r="E28" i="10"/>
  <c r="E30" i="10" s="1"/>
  <c r="L28" i="25"/>
  <c r="L30" i="25" s="1"/>
  <c r="G28" i="14"/>
  <c r="G30" i="14" s="1"/>
  <c r="J28" i="20"/>
  <c r="J30" i="20" s="1"/>
  <c r="K28" i="31"/>
  <c r="K30" i="31" s="1"/>
  <c r="H28" i="36"/>
  <c r="H30" i="36" s="1"/>
  <c r="H28" i="26"/>
  <c r="H30" i="26" s="1"/>
  <c r="F28" i="37"/>
  <c r="F30" i="37" s="1"/>
  <c r="M28" i="18"/>
  <c r="M30" i="18" s="1"/>
  <c r="F28" i="36"/>
  <c r="F30" i="36" s="1"/>
  <c r="H28" i="40"/>
  <c r="H30" i="40" s="1"/>
  <c r="H28" i="35"/>
  <c r="H30" i="35" s="1"/>
  <c r="J28" i="15"/>
  <c r="J30" i="15" s="1"/>
  <c r="E28" i="8"/>
  <c r="E30" i="8" s="1"/>
  <c r="I28" i="4"/>
  <c r="I30" i="4" s="1"/>
  <c r="I28" i="22"/>
  <c r="I30" i="22" s="1"/>
  <c r="F28" i="5"/>
  <c r="F30" i="5" s="1"/>
  <c r="L28" i="21"/>
  <c r="L30" i="21" s="1"/>
  <c r="G28" i="33"/>
  <c r="G30" i="33" s="1"/>
  <c r="J28" i="38"/>
  <c r="J30" i="38" s="1"/>
  <c r="M28" i="7"/>
  <c r="M30" i="7" s="1"/>
  <c r="F28" i="13"/>
  <c r="F30" i="13" s="1"/>
  <c r="E28" i="31"/>
  <c r="E30" i="31" s="1"/>
  <c r="L28" i="28"/>
  <c r="L30" i="28" s="1"/>
  <c r="H28" i="6"/>
  <c r="H30" i="6" s="1"/>
  <c r="I28" i="12"/>
  <c r="I30" i="12" s="1"/>
  <c r="M28" i="24"/>
  <c r="M30" i="24" s="1"/>
  <c r="H28" i="42"/>
  <c r="H30" i="42" s="1"/>
  <c r="J28" i="29"/>
  <c r="J30" i="29" s="1"/>
  <c r="I28" i="42"/>
  <c r="I30" i="42" s="1"/>
  <c r="I28" i="21"/>
  <c r="I30" i="21" s="1"/>
  <c r="K28" i="27"/>
  <c r="K30" i="27" s="1"/>
  <c r="H28" i="33"/>
  <c r="H30" i="33" s="1"/>
  <c r="J28" i="32"/>
  <c r="J30" i="32" s="1"/>
  <c r="H28" i="38"/>
  <c r="H30" i="38" s="1"/>
  <c r="K28" i="4"/>
  <c r="K30" i="4" s="1"/>
  <c r="G28" i="22"/>
  <c r="G30" i="22" s="1"/>
  <c r="K28" i="24"/>
  <c r="K30" i="24" s="1"/>
  <c r="K28" i="5"/>
  <c r="K30" i="5" s="1"/>
  <c r="F28" i="11"/>
  <c r="F30" i="11" s="1"/>
  <c r="I28" i="29"/>
  <c r="I30" i="29" s="1"/>
  <c r="J28" i="24"/>
  <c r="J30" i="24" s="1"/>
  <c r="I28" i="23"/>
  <c r="I30" i="23" s="1"/>
  <c r="I28" i="27"/>
  <c r="I30" i="27" s="1"/>
  <c r="F28" i="8"/>
  <c r="F30" i="8" s="1"/>
  <c r="L28" i="14"/>
  <c r="L30" i="14" s="1"/>
  <c r="M28" i="20"/>
  <c r="M30" i="20" s="1"/>
  <c r="G28" i="32"/>
  <c r="G30" i="32" s="1"/>
  <c r="G28" i="38"/>
  <c r="G30" i="38" s="1"/>
  <c r="L28" i="19"/>
  <c r="L30" i="19" s="1"/>
  <c r="G28" i="37"/>
  <c r="G30" i="37" s="1"/>
  <c r="E28" i="28"/>
  <c r="E30" i="28" s="1"/>
  <c r="G28" i="42"/>
  <c r="G30" i="42" s="1"/>
  <c r="H28" i="32"/>
  <c r="H30" i="32" s="1"/>
  <c r="H28" i="7"/>
  <c r="H30" i="7" s="1"/>
  <c r="K28" i="13"/>
  <c r="K30" i="13" s="1"/>
  <c r="I28" i="19"/>
  <c r="I30" i="19" s="1"/>
  <c r="M28" i="6"/>
  <c r="M30" i="6" s="1"/>
  <c r="L28" i="40"/>
  <c r="L30" i="40" s="1"/>
  <c r="L28" i="17"/>
  <c r="L30" i="17" s="1"/>
  <c r="F28" i="23"/>
  <c r="F30" i="23" s="1"/>
  <c r="E28" i="4"/>
  <c r="E30" i="4" s="1"/>
  <c r="G28" i="4"/>
  <c r="G30" i="4" s="1"/>
  <c r="M28" i="4"/>
  <c r="M30" i="4" s="1"/>
  <c r="L28" i="9"/>
  <c r="L30" i="9" s="1"/>
  <c r="K28" i="39"/>
  <c r="K30" i="39" s="1"/>
  <c r="F28" i="20"/>
  <c r="F30" i="20" s="1"/>
  <c r="F28" i="34"/>
  <c r="F30" i="34" s="1"/>
  <c r="H28" i="13"/>
  <c r="H30" i="13" s="1"/>
  <c r="M28" i="31"/>
  <c r="M30" i="31" s="1"/>
  <c r="L28" i="31"/>
  <c r="L30" i="31" s="1"/>
  <c r="I28" i="37"/>
  <c r="I30" i="37" s="1"/>
  <c r="J28" i="37"/>
  <c r="J30" i="37" s="1"/>
  <c r="K28" i="28"/>
  <c r="K30" i="28" s="1"/>
  <c r="I28" i="28"/>
  <c r="I30" i="28" s="1"/>
  <c r="M28" i="12"/>
  <c r="M30" i="12" s="1"/>
  <c r="I28" i="30"/>
  <c r="I30" i="30" s="1"/>
  <c r="I28" i="36"/>
  <c r="I30" i="36" s="1"/>
  <c r="J28" i="16"/>
  <c r="J30" i="16" s="1"/>
  <c r="I28" i="16"/>
  <c r="I30" i="16" s="1"/>
  <c r="J28" i="40"/>
  <c r="J30" i="40" s="1"/>
  <c r="G28" i="5"/>
  <c r="G30" i="5" s="1"/>
  <c r="H28" i="11"/>
  <c r="H30" i="11" s="1"/>
  <c r="I28" i="17"/>
  <c r="I30" i="17" s="1"/>
  <c r="K28" i="9"/>
  <c r="K30" i="9" s="1"/>
  <c r="K28" i="15"/>
  <c r="K30" i="15" s="1"/>
  <c r="H28" i="21"/>
  <c r="H30" i="21" s="1"/>
  <c r="M28" i="27"/>
  <c r="M30" i="27" s="1"/>
  <c r="J28" i="39"/>
  <c r="J30" i="39" s="1"/>
  <c r="H28" i="8"/>
  <c r="H30" i="8" s="1"/>
  <c r="J28" i="34"/>
  <c r="J30" i="34" s="1"/>
  <c r="K28" i="25"/>
  <c r="K30" i="25" s="1"/>
  <c r="J28" i="31"/>
  <c r="J30" i="31" s="1"/>
  <c r="K28" i="16"/>
  <c r="K30" i="16" s="1"/>
  <c r="I28" i="11"/>
  <c r="I30" i="11" s="1"/>
  <c r="L28" i="23"/>
  <c r="L30" i="23" s="1"/>
  <c r="I28" i="41"/>
  <c r="I30" i="41" s="1"/>
  <c r="M28" i="21"/>
  <c r="M30" i="21" s="1"/>
  <c r="J28" i="21"/>
  <c r="J30" i="21" s="1"/>
  <c r="I28" i="20"/>
  <c r="I30" i="20" s="1"/>
  <c r="J28" i="25"/>
  <c r="J30" i="25" s="1"/>
  <c r="I28" i="31"/>
  <c r="I30" i="31" s="1"/>
  <c r="J28" i="6"/>
  <c r="J30" i="6" s="1"/>
  <c r="J28" i="12"/>
  <c r="J30" i="12" s="1"/>
  <c r="L28" i="18"/>
  <c r="L30" i="18" s="1"/>
  <c r="E28" i="30"/>
  <c r="E30" i="30" s="1"/>
  <c r="G28" i="36"/>
  <c r="G30" i="36" s="1"/>
  <c r="J28" i="42"/>
  <c r="J30" i="42" s="1"/>
  <c r="G28" i="11"/>
  <c r="G30" i="11" s="1"/>
  <c r="G28" i="23"/>
  <c r="G30" i="23" s="1"/>
  <c r="K28" i="29"/>
  <c r="K30" i="29" s="1"/>
  <c r="F28" i="35"/>
  <c r="F30" i="35" s="1"/>
  <c r="E28" i="41"/>
  <c r="E30" i="41" s="1"/>
  <c r="K28" i="22"/>
  <c r="K30" i="22" s="1"/>
  <c r="I28" i="15"/>
  <c r="I30" i="15" s="1"/>
  <c r="F28" i="32"/>
  <c r="F30" i="32" s="1"/>
  <c r="F28" i="10"/>
  <c r="F30" i="10" s="1"/>
  <c r="L28" i="7"/>
  <c r="L30" i="7" s="1"/>
  <c r="F28" i="19"/>
  <c r="F30" i="19" s="1"/>
  <c r="F28" i="4"/>
  <c r="F30" i="4" s="1"/>
  <c r="H28" i="22"/>
  <c r="H30" i="22" s="1"/>
  <c r="E28" i="23"/>
  <c r="E30" i="23" s="1"/>
  <c r="H28" i="9"/>
  <c r="H30" i="9" s="1"/>
  <c r="E28" i="15"/>
  <c r="E30" i="15" s="1"/>
  <c r="K28" i="21"/>
  <c r="K30" i="21" s="1"/>
  <c r="L28" i="27"/>
  <c r="L30" i="27" s="1"/>
  <c r="E28" i="39"/>
  <c r="E30" i="39" s="1"/>
  <c r="L28" i="8"/>
  <c r="L30" i="8" s="1"/>
  <c r="E28" i="14"/>
  <c r="E30" i="14" s="1"/>
  <c r="M28" i="38"/>
  <c r="M30" i="38" s="1"/>
  <c r="E28" i="38"/>
  <c r="E30" i="38" s="1"/>
  <c r="I28" i="34"/>
  <c r="I30" i="34" s="1"/>
  <c r="M28" i="13"/>
  <c r="M30" i="13" s="1"/>
  <c r="H28" i="31"/>
  <c r="H30" i="31" s="1"/>
  <c r="L28" i="4"/>
  <c r="L30" i="4" s="1"/>
  <c r="F28" i="28"/>
  <c r="F30" i="28" s="1"/>
  <c r="I28" i="6"/>
  <c r="I30" i="6" s="1"/>
  <c r="H28" i="12"/>
  <c r="H30" i="12" s="1"/>
  <c r="K28" i="18"/>
  <c r="K30" i="18" s="1"/>
  <c r="L28" i="24"/>
  <c r="L30" i="24" s="1"/>
  <c r="M28" i="30"/>
  <c r="M30" i="30" s="1"/>
  <c r="K28" i="42"/>
  <c r="K30" i="42" s="1"/>
  <c r="H28" i="17"/>
  <c r="H30" i="17" s="1"/>
  <c r="L28" i="29"/>
  <c r="L30" i="29" s="1"/>
  <c r="M28" i="41"/>
  <c r="M30" i="41" s="1"/>
  <c r="L28" i="41"/>
  <c r="L30" i="41" s="1"/>
  <c r="G28" i="39"/>
  <c r="G30" i="39" s="1"/>
  <c r="M28" i="10"/>
  <c r="M30" i="10" s="1"/>
  <c r="H28" i="25"/>
  <c r="H30" i="25" s="1"/>
  <c r="K28" i="12"/>
  <c r="K30" i="12" s="1"/>
  <c r="K28" i="36"/>
  <c r="K30" i="36" s="1"/>
  <c r="F28" i="41"/>
  <c r="F30" i="41" s="1"/>
  <c r="H28" i="41"/>
  <c r="H30" i="41" s="1"/>
  <c r="F28" i="9"/>
  <c r="F30" i="9" s="1"/>
  <c r="G28" i="15"/>
  <c r="G30" i="15" s="1"/>
  <c r="F28" i="15"/>
  <c r="F30" i="15" s="1"/>
  <c r="J28" i="27"/>
  <c r="J30" i="27" s="1"/>
  <c r="I28" i="33"/>
  <c r="I30" i="33" s="1"/>
  <c r="H28" i="39"/>
  <c r="H30" i="39" s="1"/>
  <c r="K28" i="8"/>
  <c r="K30" i="8" s="1"/>
  <c r="K28" i="14"/>
  <c r="K30" i="14" s="1"/>
  <c r="J28" i="10"/>
  <c r="J30" i="10" s="1"/>
  <c r="L28" i="34"/>
  <c r="L30" i="34" s="1"/>
  <c r="H28" i="34"/>
  <c r="H30" i="34" s="1"/>
  <c r="I28" i="7"/>
  <c r="I30" i="7" s="1"/>
  <c r="M28" i="19"/>
  <c r="M30" i="19" s="1"/>
  <c r="G28" i="25"/>
  <c r="G30" i="25" s="1"/>
  <c r="G28" i="31"/>
  <c r="G30" i="31" s="1"/>
  <c r="M28" i="37"/>
  <c r="M30" i="37" s="1"/>
  <c r="J28" i="4"/>
  <c r="J30" i="4" s="1"/>
  <c r="G28" i="28"/>
  <c r="G30" i="28" s="1"/>
  <c r="G28" i="12"/>
  <c r="G30" i="12" s="1"/>
  <c r="I28" i="18"/>
  <c r="I30" i="18" s="1"/>
  <c r="G28" i="18"/>
  <c r="G30" i="18" s="1"/>
  <c r="L28" i="36"/>
  <c r="L30" i="36" s="1"/>
  <c r="G28" i="16"/>
  <c r="G30" i="16" s="1"/>
  <c r="F28" i="17"/>
  <c r="F30" i="17" s="1"/>
  <c r="G28" i="17"/>
  <c r="G30" i="17" s="1"/>
  <c r="E28" i="35"/>
  <c r="E30" i="35" s="1"/>
  <c r="G28" i="21"/>
  <c r="G30" i="21" s="1"/>
  <c r="E28" i="33"/>
  <c r="E30" i="33" s="1"/>
  <c r="F28" i="14"/>
  <c r="F30" i="14" s="1"/>
  <c r="I28" i="32"/>
  <c r="I30" i="32" s="1"/>
  <c r="K28" i="38"/>
  <c r="K30" i="38" s="1"/>
  <c r="L28" i="13"/>
  <c r="L30" i="13" s="1"/>
  <c r="E28" i="22"/>
  <c r="E30" i="22" s="1"/>
  <c r="H28" i="18"/>
  <c r="H30" i="18" s="1"/>
  <c r="M28" i="11"/>
  <c r="M30" i="11" s="1"/>
  <c r="M28" i="33"/>
  <c r="M30" i="33" s="1"/>
  <c r="E28" i="27"/>
  <c r="E30" i="27" s="1"/>
  <c r="L28" i="33"/>
  <c r="L30" i="33" s="1"/>
  <c r="F28" i="39"/>
  <c r="F30" i="39" s="1"/>
  <c r="J28" i="8"/>
  <c r="J30" i="8" s="1"/>
  <c r="J28" i="14"/>
  <c r="J30" i="14" s="1"/>
  <c r="L28" i="20"/>
  <c r="L30" i="20" s="1"/>
  <c r="E28" i="26"/>
  <c r="E30" i="26" s="1"/>
  <c r="F28" i="38"/>
  <c r="F30" i="38" s="1"/>
  <c r="H28" i="10"/>
  <c r="H30" i="10" s="1"/>
  <c r="M28" i="34"/>
  <c r="M30" i="34" s="1"/>
  <c r="K28" i="19"/>
  <c r="K30" i="19" s="1"/>
  <c r="M28" i="25"/>
  <c r="M30" i="25" s="1"/>
  <c r="F28" i="31"/>
  <c r="F30" i="31" s="1"/>
  <c r="H28" i="37"/>
  <c r="H30" i="37" s="1"/>
  <c r="J28" i="18"/>
  <c r="J30" i="18" s="1"/>
  <c r="K28" i="30"/>
  <c r="K30" i="30" s="1"/>
  <c r="E28" i="5"/>
  <c r="E30" i="5" s="1"/>
  <c r="H28" i="29"/>
  <c r="H30" i="29" s="1"/>
  <c r="E28" i="9"/>
  <c r="E30" i="9" s="1"/>
  <c r="H28" i="27"/>
  <c r="H30" i="27" s="1"/>
  <c r="K28" i="33"/>
  <c r="K30" i="33" s="1"/>
  <c r="L28" i="39"/>
  <c r="L30" i="39" s="1"/>
  <c r="H28" i="14"/>
  <c r="H30" i="14" s="1"/>
  <c r="G28" i="10"/>
  <c r="G30" i="10" s="1"/>
  <c r="G28" i="34"/>
  <c r="G30" i="34" s="1"/>
  <c r="L28" i="37"/>
  <c r="L30" i="37" s="1"/>
  <c r="M28" i="28"/>
  <c r="M30" i="28" s="1"/>
  <c r="F28" i="12"/>
  <c r="F30" i="12" s="1"/>
  <c r="F28" i="24"/>
  <c r="F30" i="24" s="1"/>
  <c r="F28" i="30"/>
  <c r="F30" i="30" s="1"/>
  <c r="M28" i="16"/>
  <c r="M30" i="16" s="1"/>
  <c r="L28" i="11"/>
  <c r="L30" i="11" s="1"/>
  <c r="N15" i="10"/>
  <c r="O15" i="10" s="1"/>
  <c r="N15" i="35"/>
  <c r="O15" i="35" s="1"/>
  <c r="N15" i="33"/>
  <c r="O15" i="33" s="1"/>
  <c r="N15" i="5"/>
  <c r="O15" i="5" s="1"/>
  <c r="N15" i="41"/>
  <c r="O15" i="41" s="1"/>
  <c r="N15" i="19"/>
  <c r="O15" i="19" s="1"/>
  <c r="N15" i="12"/>
  <c r="O15" i="12" s="1"/>
  <c r="N15" i="30"/>
  <c r="O15" i="30" s="1"/>
  <c r="N15" i="4"/>
  <c r="O15" i="4" s="1"/>
  <c r="N15" i="23"/>
  <c r="O15" i="23" s="1"/>
  <c r="N15" i="36"/>
  <c r="O15" i="36" s="1"/>
  <c r="N15" i="15"/>
  <c r="O15" i="15" s="1"/>
  <c r="N15" i="26"/>
  <c r="O15" i="26" s="1"/>
  <c r="N15" i="20"/>
  <c r="O15" i="20" s="1"/>
  <c r="N15" i="38"/>
  <c r="O15" i="38" s="1"/>
  <c r="N15" i="6"/>
  <c r="O15" i="6" s="1"/>
  <c r="N15" i="42"/>
  <c r="O15" i="42" s="1"/>
  <c r="N15" i="11"/>
  <c r="O15" i="11" s="1"/>
  <c r="N15" i="37"/>
  <c r="O15" i="37" s="1"/>
  <c r="N15" i="40"/>
  <c r="O15" i="40" s="1"/>
  <c r="N15" i="31"/>
  <c r="O15" i="31" s="1"/>
  <c r="N15" i="34"/>
  <c r="O15" i="34" s="1"/>
  <c r="N15" i="9"/>
  <c r="O15" i="9" s="1"/>
  <c r="N15" i="32"/>
  <c r="O15" i="32" s="1"/>
  <c r="N15" i="13"/>
  <c r="O15" i="13" s="1"/>
  <c r="N15" i="28"/>
  <c r="O15" i="28" s="1"/>
  <c r="N15" i="24"/>
  <c r="O15" i="24" s="1"/>
  <c r="N15" i="16"/>
  <c r="O15" i="16" s="1"/>
  <c r="N15" i="21"/>
  <c r="O15" i="21" s="1"/>
  <c r="N15" i="27"/>
  <c r="O15" i="27" s="1"/>
  <c r="N15" i="39"/>
  <c r="O15" i="39" s="1"/>
  <c r="N15" i="7"/>
  <c r="O15" i="7" s="1"/>
  <c r="N15" i="29"/>
  <c r="O15" i="29" s="1"/>
  <c r="N15" i="8"/>
  <c r="O15" i="8" s="1"/>
  <c r="N15" i="25"/>
  <c r="O15" i="25" s="1"/>
  <c r="N15" i="17"/>
  <c r="O15" i="17" s="1"/>
  <c r="N15" i="14"/>
  <c r="O15" i="14" s="1"/>
  <c r="N15" i="18"/>
  <c r="O15" i="18" s="1"/>
  <c r="N15" i="22"/>
  <c r="O15" i="22" s="1"/>
  <c r="D38" i="4" l="1"/>
  <c r="D38" i="8"/>
  <c r="D38" i="12"/>
  <c r="D38" i="5"/>
  <c r="D38" i="35"/>
  <c r="D38" i="38"/>
  <c r="D38" i="23"/>
  <c r="D38" i="13"/>
  <c r="D38" i="17"/>
  <c r="D38" i="22"/>
  <c r="D38" i="10"/>
  <c r="D38" i="20"/>
  <c r="D38" i="33"/>
  <c r="D38" i="34"/>
  <c r="D38" i="32"/>
  <c r="D38" i="30"/>
  <c r="D38" i="31"/>
  <c r="D38" i="14"/>
  <c r="D38" i="21"/>
  <c r="D38" i="6"/>
  <c r="D38" i="16"/>
  <c r="D38" i="18"/>
  <c r="D38" i="27"/>
  <c r="D38" i="11"/>
  <c r="D38" i="40"/>
  <c r="D38" i="37"/>
  <c r="D38" i="39"/>
  <c r="D38" i="19"/>
  <c r="D38" i="41"/>
  <c r="D38" i="7"/>
  <c r="D38" i="24"/>
  <c r="D38" i="42"/>
  <c r="D38" i="9"/>
  <c r="D38" i="26"/>
  <c r="D38" i="15"/>
  <c r="D38" i="28"/>
  <c r="D38" i="29"/>
  <c r="D38" i="36"/>
  <c r="D38" i="25"/>
  <c r="D34" i="39"/>
  <c r="D36" i="39" s="1"/>
  <c r="D34" i="29"/>
  <c r="D36" i="29" s="1"/>
  <c r="D34" i="40"/>
  <c r="D36" i="40" s="1"/>
  <c r="D34" i="37"/>
  <c r="D36" i="37" s="1"/>
  <c r="D34" i="21"/>
  <c r="D36" i="21" s="1"/>
  <c r="D34" i="18"/>
  <c r="D36" i="18" s="1"/>
  <c r="D34" i="16"/>
  <c r="D36" i="16" s="1"/>
  <c r="D34" i="42"/>
  <c r="D36" i="42" s="1"/>
  <c r="D34" i="30"/>
  <c r="D36" i="30" s="1"/>
  <c r="D34" i="22"/>
  <c r="D36" i="22" s="1"/>
  <c r="D34" i="24"/>
  <c r="D36" i="24" s="1"/>
  <c r="D34" i="23"/>
  <c r="D36" i="23" s="1"/>
  <c r="D34" i="11"/>
  <c r="D36" i="11" s="1"/>
  <c r="D34" i="17"/>
  <c r="D36" i="17" s="1"/>
  <c r="D34" i="28"/>
  <c r="D36" i="28" s="1"/>
  <c r="D34" i="6"/>
  <c r="D36" i="6" s="1"/>
  <c r="D34" i="19"/>
  <c r="D36" i="19" s="1"/>
  <c r="D34" i="35"/>
  <c r="D36" i="35" s="1"/>
  <c r="D34" i="25"/>
  <c r="D36" i="25" s="1"/>
  <c r="D34" i="41"/>
  <c r="D36" i="41" s="1"/>
  <c r="D34" i="10"/>
  <c r="D36" i="10" s="1"/>
  <c r="D34" i="8"/>
  <c r="D36" i="8" s="1"/>
  <c r="D34" i="32"/>
  <c r="D36" i="32" s="1"/>
  <c r="D34" i="5"/>
  <c r="D36" i="5" s="1"/>
  <c r="D34" i="9"/>
  <c r="D36" i="9" s="1"/>
  <c r="D34" i="26"/>
  <c r="D36" i="26" s="1"/>
  <c r="D34" i="33"/>
  <c r="D36" i="33" s="1"/>
  <c r="D34" i="36"/>
  <c r="D36" i="36" s="1"/>
  <c r="D34" i="15"/>
  <c r="D36" i="15" s="1"/>
  <c r="D34" i="38"/>
  <c r="D36" i="38" s="1"/>
  <c r="D34" i="34"/>
  <c r="D36" i="34" s="1"/>
  <c r="D34" i="27"/>
  <c r="D36" i="27" s="1"/>
  <c r="D34" i="20"/>
  <c r="D36" i="20" s="1"/>
  <c r="D40" i="20" s="1"/>
  <c r="D34" i="14"/>
  <c r="D36" i="14" s="1"/>
  <c r="D34" i="4"/>
  <c r="D36" i="4" s="1"/>
  <c r="D34" i="13"/>
  <c r="D36" i="13" s="1"/>
  <c r="D34" i="31"/>
  <c r="D36" i="31" s="1"/>
  <c r="B32" i="11"/>
  <c r="B41" i="11" s="1"/>
  <c r="B32" i="34"/>
  <c r="B41" i="34" s="1"/>
  <c r="F39" i="2" s="1"/>
  <c r="D40" i="35" l="1"/>
  <c r="D40" i="8"/>
  <c r="D13" i="2" s="1"/>
  <c r="D40" i="37"/>
  <c r="D42" i="2" s="1"/>
  <c r="D40" i="36"/>
  <c r="D41" i="2" s="1"/>
  <c r="D40" i="38"/>
  <c r="D43" i="2" s="1"/>
  <c r="D40" i="19"/>
  <c r="D24" i="2" s="1"/>
  <c r="D40" i="23"/>
  <c r="D28" i="2" s="1"/>
  <c r="D40" i="32"/>
  <c r="D37" i="2" s="1"/>
  <c r="D40" i="28"/>
  <c r="D33" i="2" s="1"/>
  <c r="D40" i="11"/>
  <c r="D16" i="2" s="1"/>
  <c r="D40" i="14"/>
  <c r="D19" i="2" s="1"/>
  <c r="D40" i="22"/>
  <c r="D27" i="2" s="1"/>
  <c r="D40" i="33"/>
  <c r="D38" i="2" s="1"/>
  <c r="D40" i="17"/>
  <c r="D22" i="2" s="1"/>
  <c r="D40" i="13"/>
  <c r="D18" i="2" s="1"/>
  <c r="D40" i="5"/>
  <c r="D10" i="2" s="1"/>
  <c r="D40" i="4"/>
  <c r="D9" i="2" s="1"/>
  <c r="D40" i="40"/>
  <c r="D45" i="2" s="1"/>
  <c r="D40" i="27"/>
  <c r="D32" i="2" s="1"/>
  <c r="D40" i="29"/>
  <c r="D34" i="2" s="1"/>
  <c r="D40" i="15"/>
  <c r="D20" i="2" s="1"/>
  <c r="D40" i="26"/>
  <c r="D31" i="2" s="1"/>
  <c r="D40" i="39"/>
  <c r="D44" i="2" s="1"/>
  <c r="D40" i="18"/>
  <c r="D23" i="2" s="1"/>
  <c r="D40" i="10"/>
  <c r="D15" i="2" s="1"/>
  <c r="D40" i="31"/>
  <c r="D36" i="2" s="1"/>
  <c r="D40" i="34"/>
  <c r="D39" i="2" s="1"/>
  <c r="D40" i="25"/>
  <c r="D30" i="2" s="1"/>
  <c r="D40" i="16"/>
  <c r="D21" i="2" s="1"/>
  <c r="D40" i="9"/>
  <c r="D14" i="2" s="1"/>
  <c r="D40" i="24"/>
  <c r="D29" i="2" s="1"/>
  <c r="D40" i="21"/>
  <c r="D26" i="2" s="1"/>
  <c r="D40" i="6"/>
  <c r="D11" i="2" s="1"/>
  <c r="D40" i="30"/>
  <c r="D35" i="2" s="1"/>
  <c r="D40" i="41"/>
  <c r="D46" i="2" s="1"/>
  <c r="D40" i="42"/>
  <c r="D47" i="2" s="1"/>
  <c r="D40" i="2"/>
  <c r="D25" i="2"/>
  <c r="B32" i="38"/>
  <c r="B41" i="38" s="1"/>
  <c r="F43" i="2" s="1"/>
  <c r="B32" i="27"/>
  <c r="B41" i="27" s="1"/>
  <c r="F32" i="2" s="1"/>
  <c r="B32" i="30"/>
  <c r="B41" i="30" s="1"/>
  <c r="F35" i="2" s="1"/>
  <c r="B32" i="19"/>
  <c r="B41" i="19" s="1"/>
  <c r="F24" i="2" s="1"/>
  <c r="B32" i="10"/>
  <c r="B41" i="10" s="1"/>
  <c r="F15" i="2" s="1"/>
  <c r="D34" i="7"/>
  <c r="D36" i="7" s="1"/>
  <c r="D40" i="7" s="1"/>
  <c r="B32" i="7"/>
  <c r="B41" i="7" s="1"/>
  <c r="F12" i="2" s="1"/>
  <c r="B32" i="42"/>
  <c r="B41" i="42" s="1"/>
  <c r="F47" i="2" s="1"/>
  <c r="D34" i="12"/>
  <c r="D36" i="12" s="1"/>
  <c r="D40" i="12" s="1"/>
  <c r="B32" i="15"/>
  <c r="B41" i="15" s="1"/>
  <c r="F20" i="2" s="1"/>
  <c r="B32" i="16"/>
  <c r="B41" i="16" s="1"/>
  <c r="F21" i="2" s="1"/>
  <c r="B32" i="9"/>
  <c r="B41" i="9" s="1"/>
  <c r="F14" i="2" s="1"/>
  <c r="B32" i="36"/>
  <c r="B41" i="36" s="1"/>
  <c r="F41" i="2" s="1"/>
  <c r="B32" i="4"/>
  <c r="B41" i="4" s="1"/>
  <c r="F9" i="2" s="1"/>
  <c r="B32" i="29"/>
  <c r="B41" i="29" s="1"/>
  <c r="F34" i="2" s="1"/>
  <c r="B32" i="24"/>
  <c r="B41" i="24" s="1"/>
  <c r="F29" i="2" s="1"/>
  <c r="B32" i="31"/>
  <c r="B41" i="31" s="1"/>
  <c r="F36" i="2" s="1"/>
  <c r="B32" i="8"/>
  <c r="B41" i="8" s="1"/>
  <c r="F13" i="2" s="1"/>
  <c r="B32" i="13"/>
  <c r="B41" i="13" s="1"/>
  <c r="F18" i="2" s="1"/>
  <c r="B32" i="35"/>
  <c r="B41" i="35" s="1"/>
  <c r="F40" i="2" s="1"/>
  <c r="B32" i="17"/>
  <c r="B41" i="17" s="1"/>
  <c r="F22" i="2" s="1"/>
  <c r="B32" i="28"/>
  <c r="B41" i="28" s="1"/>
  <c r="F33" i="2" s="1"/>
  <c r="B32" i="26"/>
  <c r="B41" i="26" s="1"/>
  <c r="F31" i="2" s="1"/>
  <c r="B32" i="33"/>
  <c r="B41" i="33" s="1"/>
  <c r="F38" i="2" s="1"/>
  <c r="B32" i="40"/>
  <c r="B41" i="40" s="1"/>
  <c r="F45" i="2" s="1"/>
  <c r="B32" i="25"/>
  <c r="B41" i="25" s="1"/>
  <c r="F30" i="2" s="1"/>
  <c r="B32" i="14"/>
  <c r="B41" i="14" s="1"/>
  <c r="F19" i="2" s="1"/>
  <c r="B32" i="18"/>
  <c r="B41" i="18" s="1"/>
  <c r="F23" i="2" s="1"/>
  <c r="B32" i="41"/>
  <c r="B41" i="41" s="1"/>
  <c r="F46" i="2" s="1"/>
  <c r="B32" i="22"/>
  <c r="B41" i="22" s="1"/>
  <c r="F27" i="2" s="1"/>
  <c r="B32" i="5"/>
  <c r="B41" i="5" s="1"/>
  <c r="F10" i="2" s="1"/>
  <c r="B32" i="37"/>
  <c r="B41" i="37" s="1"/>
  <c r="F42" i="2" s="1"/>
  <c r="B32" i="39"/>
  <c r="B41" i="39" s="1"/>
  <c r="F44" i="2" s="1"/>
  <c r="B32" i="23"/>
  <c r="B41" i="23" s="1"/>
  <c r="F28" i="2" s="1"/>
  <c r="B32" i="20"/>
  <c r="B41" i="20" s="1"/>
  <c r="F25" i="2" s="1"/>
  <c r="B32" i="6"/>
  <c r="B41" i="6" s="1"/>
  <c r="F11" i="2" s="1"/>
  <c r="B32" i="32"/>
  <c r="B41" i="32" s="1"/>
  <c r="F37" i="2" s="1"/>
  <c r="B32" i="21"/>
  <c r="B41" i="21" s="1"/>
  <c r="F26" i="2" s="1"/>
  <c r="F16" i="2"/>
  <c r="D17" i="2" l="1"/>
  <c r="D12" i="2"/>
  <c r="G28" i="3"/>
  <c r="G30" i="3" s="1"/>
  <c r="B32" i="12"/>
  <c r="B41" i="12" s="1"/>
  <c r="F17" i="2" s="1"/>
  <c r="D19" i="3"/>
  <c r="D14" i="3"/>
  <c r="E19" i="3"/>
  <c r="F19" i="3"/>
  <c r="G19" i="3"/>
  <c r="H19" i="3"/>
  <c r="I19" i="3"/>
  <c r="J19" i="3"/>
  <c r="K19" i="3"/>
  <c r="L19" i="3"/>
  <c r="M19" i="3"/>
  <c r="E28" i="3" l="1"/>
  <c r="E30" i="3" s="1"/>
  <c r="M28" i="3"/>
  <c r="M30" i="3" s="1"/>
  <c r="L28" i="3"/>
  <c r="L30" i="3" s="1"/>
  <c r="J28" i="3"/>
  <c r="J30" i="3" s="1"/>
  <c r="H28" i="3"/>
  <c r="H30" i="3" s="1"/>
  <c r="I28" i="3"/>
  <c r="I30" i="3" s="1"/>
  <c r="F28" i="3"/>
  <c r="F30" i="3" s="1"/>
  <c r="K28" i="3"/>
  <c r="K30" i="3" s="1"/>
  <c r="D38" i="3" l="1"/>
  <c r="O15" i="3"/>
  <c r="D34" i="3" s="1"/>
  <c r="D36" i="3" s="1"/>
  <c r="I14" i="3"/>
  <c r="J14" i="3"/>
  <c r="K14" i="3"/>
  <c r="L14" i="3"/>
  <c r="M14" i="3"/>
  <c r="D40" i="3" l="1"/>
  <c r="B32" i="3"/>
  <c r="B41" i="3" s="1"/>
  <c r="H14" i="3"/>
  <c r="E14" i="3" l="1"/>
  <c r="F14" i="3"/>
  <c r="G14" i="3"/>
  <c r="F8" i="2" l="1"/>
  <c r="D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  <author>Dupuis, Andre</author>
  </authors>
  <commentList>
    <comment ref="D8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Input sublot number</t>
        </r>
      </text>
    </comment>
    <comment ref="E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Input sublot number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Input sublot number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Input sublot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Input sublot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Input sublot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Input sublot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Input sublot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Input sublot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Input sublot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1" shapeId="0" xr:uid="{708EC5D2-EF60-4A10-A26F-EFE89FF06B22}">
      <text>
        <r>
          <rPr>
            <b/>
            <sz val="9"/>
            <color indexed="81"/>
            <rFont val="Tahoma"/>
            <family val="2"/>
          </rPr>
          <t xml:space="preserve">Remaining Layer thickness after removing the excluded bottom lift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10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13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14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</author>
    <author>Dupuis, Andre (MI)</author>
  </authors>
  <commentList>
    <comment ref="C11" authorId="0" shapeId="0" xr:uid="{39EA7C0C-B101-4663-B42F-D78B9DA287F4}">
      <text>
        <r>
          <rPr>
            <b/>
            <sz val="9"/>
            <color indexed="81"/>
            <rFont val="Tahoma"/>
            <charset val="1"/>
          </rPr>
          <t xml:space="preserve">Remaining Layer thickness after removing the excluded bottom lift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5" authorId="1" shapeId="0" xr:uid="{00000000-0006-0000-03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15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16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17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17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18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18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19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19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1A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1A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1B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1B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1C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1C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1D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1D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1E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1E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</author>
    <author>Dupuis, Andre (MI)</author>
  </authors>
  <commentList>
    <comment ref="C11" authorId="0" shapeId="0" xr:uid="{8F76698F-AD26-45B1-9171-DA01CB60A464}">
      <text>
        <r>
          <rPr>
            <b/>
            <sz val="9"/>
            <color indexed="81"/>
            <rFont val="Tahoma"/>
            <charset val="1"/>
          </rPr>
          <t xml:space="preserve">Remaining Layer thickness after removing the excluded bottom lift </t>
        </r>
      </text>
    </comment>
    <comment ref="O35" authorId="1" shapeId="0" xr:uid="{00000000-0006-0000-04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1F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1F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20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20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21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21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22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22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23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23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24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24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3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25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25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3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26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26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3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27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27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3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28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28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</author>
    <author>Dupuis, Andre (MI)</author>
  </authors>
  <commentList>
    <comment ref="C11" authorId="0" shapeId="0" xr:uid="{C024B6E2-D611-492D-B1C4-AFEA426FB04E}">
      <text>
        <r>
          <rPr>
            <b/>
            <sz val="9"/>
            <color indexed="81"/>
            <rFont val="Tahoma"/>
            <charset val="1"/>
          </rPr>
          <t xml:space="preserve">Remaining Layer thickness after removing the excluded bottom lift </t>
        </r>
      </text>
    </comment>
    <comment ref="O35" authorId="1" shapeId="0" xr:uid="{00000000-0006-0000-05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1" shapeId="0" xr:uid="{00000000-0006-0000-05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4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29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29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Dupuis, Andre (MI)</author>
  </authors>
  <commentList>
    <comment ref="O35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O36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</commentList>
</comments>
</file>

<file path=xl/sharedStrings.xml><?xml version="1.0" encoding="utf-8"?>
<sst xmlns="http://schemas.openxmlformats.org/spreadsheetml/2006/main" count="2211" uniqueCount="47">
  <si>
    <t>Test</t>
  </si>
  <si>
    <t>Contractor</t>
  </si>
  <si>
    <t>Project Information</t>
  </si>
  <si>
    <t>Location</t>
  </si>
  <si>
    <t>Contract #</t>
  </si>
  <si>
    <t>PTH/PR</t>
  </si>
  <si>
    <t>Region</t>
  </si>
  <si>
    <t>#</t>
  </si>
  <si>
    <t>Mix Type</t>
  </si>
  <si>
    <t>Unit Price Adjustment</t>
  </si>
  <si>
    <t>Quantity (Tonnes)</t>
  </si>
  <si>
    <t>Unit Price Adj.</t>
  </si>
  <si>
    <t>Price Reduction</t>
  </si>
  <si>
    <t>Pay Adjustment Summary</t>
  </si>
  <si>
    <t>Thickness Calculation</t>
  </si>
  <si>
    <t>Sample A</t>
  </si>
  <si>
    <t>Sample B</t>
  </si>
  <si>
    <t>Sample C</t>
  </si>
  <si>
    <t>Sample D</t>
  </si>
  <si>
    <t>Sample E</t>
  </si>
  <si>
    <t>Thickness Inputs</t>
  </si>
  <si>
    <t>Sum of Price Red.</t>
  </si>
  <si>
    <t>Discretionary Lot Thickness Price Reduction</t>
  </si>
  <si>
    <t>Total Price Reduction</t>
  </si>
  <si>
    <t>Total Unit Price Adj.</t>
  </si>
  <si>
    <t xml:space="preserve">Thickness Calculation for Discretionary Lot </t>
  </si>
  <si>
    <t>Thickness</t>
  </si>
  <si>
    <t xml:space="preserve">Thickness </t>
  </si>
  <si>
    <t>Corrective Action Required</t>
  </si>
  <si>
    <t>Sample F</t>
  </si>
  <si>
    <t>Sample G</t>
  </si>
  <si>
    <t>Mean Deviation</t>
  </si>
  <si>
    <t>Roadway Segment Thickness Price Reduction</t>
  </si>
  <si>
    <t>Bituminous Quantity Calculation</t>
  </si>
  <si>
    <t>Number of Lifts</t>
  </si>
  <si>
    <t>Length (m)</t>
  </si>
  <si>
    <t>Width (m)</t>
  </si>
  <si>
    <t>Core Density Avg. (kg/m3)</t>
  </si>
  <si>
    <t>BitQuantity RS (Tonnes)</t>
  </si>
  <si>
    <t>Roadway Segment Quantity</t>
  </si>
  <si>
    <t>Corrected LT</t>
  </si>
  <si>
    <t>Roadway Segment</t>
  </si>
  <si>
    <t>Start Station</t>
  </si>
  <si>
    <t>End Station</t>
  </si>
  <si>
    <t>Location (PTH/PR)</t>
  </si>
  <si>
    <t>Total Layer Thickness (mm)</t>
  </si>
  <si>
    <t>Roadway Segment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</si>
</sst>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2" applyFont="1" applyFill="1" applyBorder="1" applyAlignment="1">
      <alignment vertical="center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44" fontId="0" fillId="0" borderId="0" xfId="0" applyNumberFormat="1"/>
    <xf numFmtId="44" fontId="4" fillId="0" borderId="0" xfId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1" fontId="4" fillId="0" borderId="7" xfId="0" applyNumberFormat="1" applyFont="1" applyBorder="1" applyAlignment="1">
      <alignment horizontal="center" vertical="center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0" fillId="0" borderId="0" xfId="0" applyAlignment="1">
      <alignment vertical="center" wrapText="1"/>
    </xf>
    <xf numFmtId="2" fontId="4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34" xfId="0" applyFont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0" fillId="0" borderId="7" xfId="0" applyBorder="1" applyAlignment="1">
      <alignment horizontal="left" vertical="center"/>
    </xf>
    <xf numFmtId="1" fontId="5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0" fillId="0" borderId="6" xfId="1" applyFont="1" applyFill="1" applyBorder="1" applyAlignment="1">
      <alignment horizontal="center" vertical="center"/>
    </xf>
    <xf numFmtId="44" fontId="0" fillId="0" borderId="7" xfId="1" applyFont="1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44" fontId="0" fillId="0" borderId="9" xfId="1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1" fontId="4" fillId="3" borderId="1" xfId="0" quotePrefix="1" applyNumberFormat="1" applyFont="1" applyFill="1" applyBorder="1" applyAlignment="1" applyProtection="1">
      <alignment horizontal="center" vertical="center"/>
      <protection locked="0"/>
    </xf>
    <xf numFmtId="1" fontId="4" fillId="3" borderId="6" xfId="0" quotePrefix="1" applyNumberFormat="1" applyFont="1" applyFill="1" applyBorder="1" applyAlignment="1" applyProtection="1">
      <alignment horizontal="center" vertical="center"/>
      <protection locked="0"/>
    </xf>
    <xf numFmtId="1" fontId="4" fillId="3" borderId="7" xfId="0" quotePrefix="1" applyNumberFormat="1" applyFont="1" applyFill="1" applyBorder="1" applyAlignment="1" applyProtection="1">
      <alignment horizontal="center" vertical="center"/>
      <protection locked="0"/>
    </xf>
    <xf numFmtId="1" fontId="4" fillId="3" borderId="9" xfId="0" quotePrefix="1" applyNumberFormat="1" applyFont="1" applyFill="1" applyBorder="1" applyAlignment="1" applyProtection="1">
      <alignment horizontal="center" vertical="center"/>
      <protection locked="0"/>
    </xf>
    <xf numFmtId="0" fontId="0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7" fillId="0" borderId="0" xfId="0" applyFont="1"/>
    <xf numFmtId="0" fontId="0" fillId="0" borderId="8" xfId="0" applyBorder="1" applyAlignment="1">
      <alignment horizontal="left" vertical="center"/>
    </xf>
    <xf numFmtId="44" fontId="0" fillId="0" borderId="19" xfId="0" applyNumberFormat="1" applyBorder="1" applyAlignment="1">
      <alignment horizontal="center" vertical="center"/>
    </xf>
    <xf numFmtId="44" fontId="0" fillId="0" borderId="20" xfId="0" applyNumberFormat="1" applyBorder="1" applyAlignment="1">
      <alignment horizontal="center" vertical="center"/>
    </xf>
    <xf numFmtId="44" fontId="0" fillId="0" borderId="23" xfId="1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44" fontId="8" fillId="0" borderId="29" xfId="0" applyNumberFormat="1" applyFont="1" applyBorder="1" applyAlignment="1">
      <alignment horizontal="left" vertical="center"/>
    </xf>
    <xf numFmtId="44" fontId="8" fillId="0" borderId="32" xfId="0" applyNumberFormat="1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8" fillId="0" borderId="5" xfId="0" applyFont="1" applyBorder="1"/>
    <xf numFmtId="2" fontId="0" fillId="0" borderId="9" xfId="0" applyNumberFormat="1" applyBorder="1" applyAlignment="1">
      <alignment vertical="center"/>
    </xf>
    <xf numFmtId="2" fontId="0" fillId="0" borderId="6" xfId="0" applyNumberFormat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37" xfId="0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44" fontId="0" fillId="2" borderId="4" xfId="1" applyFont="1" applyFill="1" applyBorder="1" applyAlignment="1">
      <alignment horizontal="center" vertical="center" wrapText="1"/>
    </xf>
    <xf numFmtId="44" fontId="0" fillId="2" borderId="6" xfId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44" fontId="4" fillId="0" borderId="17" xfId="1" applyFont="1" applyFill="1" applyBorder="1" applyAlignment="1">
      <alignment horizontal="center" vertical="center"/>
    </xf>
    <xf numFmtId="44" fontId="4" fillId="0" borderId="23" xfId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44" fontId="8" fillId="0" borderId="29" xfId="0" applyNumberFormat="1" applyFont="1" applyBorder="1" applyAlignment="1">
      <alignment horizontal="left" vertical="center"/>
    </xf>
    <xf numFmtId="44" fontId="8" fillId="0" borderId="32" xfId="0" applyNumberFormat="1" applyFont="1" applyBorder="1" applyAlignment="1">
      <alignment horizontal="left" vertical="center"/>
    </xf>
    <xf numFmtId="0" fontId="0" fillId="2" borderId="30" xfId="0" applyFill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0" fillId="2" borderId="4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1" fontId="0" fillId="2" borderId="39" xfId="0" applyNumberFormat="1" applyFill="1" applyBorder="1" applyAlignment="1">
      <alignment horizontal="center" vertical="center"/>
    </xf>
    <xf numFmtId="1" fontId="0" fillId="2" borderId="38" xfId="0" applyNumberFormat="1" applyFill="1" applyBorder="1" applyAlignment="1">
      <alignment horizontal="center" vertical="center"/>
    </xf>
    <xf numFmtId="1" fontId="0" fillId="2" borderId="37" xfId="0" applyNumberForma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" fontId="0" fillId="2" borderId="40" xfId="0" applyNumberFormat="1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44" fontId="0" fillId="2" borderId="41" xfId="1" applyFont="1" applyFill="1" applyBorder="1" applyAlignment="1">
      <alignment horizontal="center" vertical="center" wrapText="1"/>
    </xf>
    <xf numFmtId="44" fontId="0" fillId="2" borderId="19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5" Type="http://schemas.openxmlformats.org/officeDocument/2006/relationships/comments" Target="../comments11.xml"/><Relationship Id="rId4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5" Type="http://schemas.openxmlformats.org/officeDocument/2006/relationships/comments" Target="../comments12.xml"/><Relationship Id="rId4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5" Type="http://schemas.openxmlformats.org/officeDocument/2006/relationships/comments" Target="../comments13.xml"/><Relationship Id="rId4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5" Type="http://schemas.openxmlformats.org/officeDocument/2006/relationships/comments" Target="../comments14.xml"/><Relationship Id="rId4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comments" Target="../comments15.xml"/><Relationship Id="rId4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5" Type="http://schemas.openxmlformats.org/officeDocument/2006/relationships/comments" Target="../comments16.xml"/><Relationship Id="rId4" Type="http://schemas.openxmlformats.org/officeDocument/2006/relationships/vmlDrawing" Target="../drawings/vmlDrawing16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5" Type="http://schemas.openxmlformats.org/officeDocument/2006/relationships/comments" Target="../comments17.xml"/><Relationship Id="rId4" Type="http://schemas.openxmlformats.org/officeDocument/2006/relationships/vmlDrawing" Target="../drawings/vmlDrawing17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5" Type="http://schemas.openxmlformats.org/officeDocument/2006/relationships/comments" Target="../comments18.xml"/><Relationship Id="rId4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5" Type="http://schemas.openxmlformats.org/officeDocument/2006/relationships/comments" Target="../comments19.xml"/><Relationship Id="rId4" Type="http://schemas.openxmlformats.org/officeDocument/2006/relationships/vmlDrawing" Target="../drawings/vmlDrawing19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comments" Target="../comments20.xml"/><Relationship Id="rId4" Type="http://schemas.openxmlformats.org/officeDocument/2006/relationships/vmlDrawing" Target="../drawings/vmlDrawing20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5" Type="http://schemas.openxmlformats.org/officeDocument/2006/relationships/comments" Target="../comments21.xml"/><Relationship Id="rId4" Type="http://schemas.openxmlformats.org/officeDocument/2006/relationships/vmlDrawing" Target="../drawings/vmlDrawing21.v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5" Type="http://schemas.openxmlformats.org/officeDocument/2006/relationships/comments" Target="../comments22.xml"/><Relationship Id="rId4" Type="http://schemas.openxmlformats.org/officeDocument/2006/relationships/vmlDrawing" Target="../drawings/vmlDrawing22.v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5" Type="http://schemas.openxmlformats.org/officeDocument/2006/relationships/comments" Target="../comments23.xml"/><Relationship Id="rId4" Type="http://schemas.openxmlformats.org/officeDocument/2006/relationships/vmlDrawing" Target="../drawings/vmlDrawing23.v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5" Type="http://schemas.openxmlformats.org/officeDocument/2006/relationships/comments" Target="../comments24.xml"/><Relationship Id="rId4" Type="http://schemas.openxmlformats.org/officeDocument/2006/relationships/vmlDrawing" Target="../drawings/vmlDrawing24.v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comments" Target="../comments25.xml"/><Relationship Id="rId4" Type="http://schemas.openxmlformats.org/officeDocument/2006/relationships/vmlDrawing" Target="../drawings/vmlDrawing25.v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5" Type="http://schemas.openxmlformats.org/officeDocument/2006/relationships/comments" Target="../comments26.xml"/><Relationship Id="rId4" Type="http://schemas.openxmlformats.org/officeDocument/2006/relationships/vmlDrawing" Target="../drawings/vmlDrawing26.v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5" Type="http://schemas.openxmlformats.org/officeDocument/2006/relationships/comments" Target="../comments27.xml"/><Relationship Id="rId4" Type="http://schemas.openxmlformats.org/officeDocument/2006/relationships/vmlDrawing" Target="../drawings/vmlDrawing27.v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5" Type="http://schemas.openxmlformats.org/officeDocument/2006/relationships/comments" Target="../comments28.xml"/><Relationship Id="rId4" Type="http://schemas.openxmlformats.org/officeDocument/2006/relationships/vmlDrawing" Target="../drawings/vmlDrawing28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0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Relationship Id="rId5" Type="http://schemas.openxmlformats.org/officeDocument/2006/relationships/comments" Target="../comments29.xml"/><Relationship Id="rId4" Type="http://schemas.openxmlformats.org/officeDocument/2006/relationships/vmlDrawing" Target="../drawings/vmlDrawing29.v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comments" Target="../comments30.xml"/><Relationship Id="rId4" Type="http://schemas.openxmlformats.org/officeDocument/2006/relationships/vmlDrawing" Target="../drawings/vmlDrawing30.v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Relationship Id="rId5" Type="http://schemas.openxmlformats.org/officeDocument/2006/relationships/comments" Target="../comments31.xml"/><Relationship Id="rId4" Type="http://schemas.openxmlformats.org/officeDocument/2006/relationships/vmlDrawing" Target="../drawings/vmlDrawing31.v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5" Type="http://schemas.openxmlformats.org/officeDocument/2006/relationships/comments" Target="../comments32.xml"/><Relationship Id="rId4" Type="http://schemas.openxmlformats.org/officeDocument/2006/relationships/vmlDrawing" Target="../drawings/vmlDrawing32.v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Relationship Id="rId5" Type="http://schemas.openxmlformats.org/officeDocument/2006/relationships/comments" Target="../comments33.xml"/><Relationship Id="rId4" Type="http://schemas.openxmlformats.org/officeDocument/2006/relationships/vmlDrawing" Target="../drawings/vmlDrawing33.v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Relationship Id="rId5" Type="http://schemas.openxmlformats.org/officeDocument/2006/relationships/comments" Target="../comments34.xml"/><Relationship Id="rId4" Type="http://schemas.openxmlformats.org/officeDocument/2006/relationships/vmlDrawing" Target="../drawings/vmlDrawing34.v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comments" Target="../comments35.xml"/><Relationship Id="rId4" Type="http://schemas.openxmlformats.org/officeDocument/2006/relationships/vmlDrawing" Target="../drawings/vmlDrawing35.v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1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Relationship Id="rId5" Type="http://schemas.openxmlformats.org/officeDocument/2006/relationships/comments" Target="../comments36.xml"/><Relationship Id="rId4" Type="http://schemas.openxmlformats.org/officeDocument/2006/relationships/vmlDrawing" Target="../drawings/vmlDrawing36.v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4.bin"/><Relationship Id="rId2" Type="http://schemas.openxmlformats.org/officeDocument/2006/relationships/printerSettings" Target="../printerSettings/printerSettings113.bin"/><Relationship Id="rId1" Type="http://schemas.openxmlformats.org/officeDocument/2006/relationships/printerSettings" Target="../printerSettings/printerSettings112.bin"/><Relationship Id="rId5" Type="http://schemas.openxmlformats.org/officeDocument/2006/relationships/comments" Target="../comments37.xml"/><Relationship Id="rId4" Type="http://schemas.openxmlformats.org/officeDocument/2006/relationships/vmlDrawing" Target="../drawings/vmlDrawing37.v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115.bin"/><Relationship Id="rId5" Type="http://schemas.openxmlformats.org/officeDocument/2006/relationships/comments" Target="../comments38.xml"/><Relationship Id="rId4" Type="http://schemas.openxmlformats.org/officeDocument/2006/relationships/vmlDrawing" Target="../drawings/vmlDrawing38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0.bin"/><Relationship Id="rId2" Type="http://schemas.openxmlformats.org/officeDocument/2006/relationships/printerSettings" Target="../printerSettings/printerSettings119.bin"/><Relationship Id="rId1" Type="http://schemas.openxmlformats.org/officeDocument/2006/relationships/printerSettings" Target="../printerSettings/printerSettings118.bin"/><Relationship Id="rId5" Type="http://schemas.openxmlformats.org/officeDocument/2006/relationships/comments" Target="../comments39.xml"/><Relationship Id="rId4" Type="http://schemas.openxmlformats.org/officeDocument/2006/relationships/vmlDrawing" Target="../drawings/vmlDrawing39.v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comments" Target="../comments40.xml"/><Relationship Id="rId4" Type="http://schemas.openxmlformats.org/officeDocument/2006/relationships/vmlDrawing" Target="../drawings/vmlDrawing40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H47"/>
  <sheetViews>
    <sheetView workbookViewId="0">
      <selection activeCell="N11" sqref="N11"/>
    </sheetView>
  </sheetViews>
  <sheetFormatPr defaultRowHeight="15" x14ac:dyDescent="0.25"/>
  <cols>
    <col min="2" max="8" width="14.5703125" customWidth="1"/>
  </cols>
  <sheetData>
    <row r="1" spans="2:8" ht="15.75" thickBot="1" x14ac:dyDescent="0.3"/>
    <row r="2" spans="2:8" ht="20.100000000000001" customHeight="1" x14ac:dyDescent="0.25">
      <c r="B2" s="91" t="s">
        <v>2</v>
      </c>
      <c r="C2" s="92"/>
      <c r="D2" s="92"/>
      <c r="E2" s="92"/>
      <c r="F2" s="92"/>
      <c r="G2" s="93"/>
      <c r="H2" s="86"/>
    </row>
    <row r="3" spans="2:8" ht="20.100000000000001" customHeight="1" x14ac:dyDescent="0.25">
      <c r="B3" s="87" t="s">
        <v>4</v>
      </c>
      <c r="C3" s="24"/>
      <c r="D3" s="88" t="s">
        <v>5</v>
      </c>
      <c r="E3" s="24"/>
      <c r="F3" s="88" t="s">
        <v>1</v>
      </c>
      <c r="G3" s="23"/>
    </row>
    <row r="4" spans="2:8" ht="20.100000000000001" customHeight="1" thickBot="1" x14ac:dyDescent="0.3">
      <c r="B4" s="54" t="s">
        <v>6</v>
      </c>
      <c r="C4" s="25"/>
      <c r="D4" s="36" t="s">
        <v>8</v>
      </c>
      <c r="E4" s="25"/>
      <c r="F4" s="36" t="s">
        <v>3</v>
      </c>
      <c r="G4" s="26"/>
    </row>
    <row r="5" spans="2:8" ht="20.100000000000001" customHeight="1" thickBot="1" x14ac:dyDescent="0.3"/>
    <row r="6" spans="2:8" ht="20.100000000000001" customHeight="1" x14ac:dyDescent="0.25">
      <c r="B6" s="91" t="s">
        <v>13</v>
      </c>
      <c r="C6" s="98"/>
      <c r="D6" s="92"/>
      <c r="E6" s="92"/>
      <c r="F6" s="92"/>
      <c r="G6" s="93"/>
    </row>
    <row r="7" spans="2:8" ht="20.100000000000001" customHeight="1" x14ac:dyDescent="0.25">
      <c r="B7" s="105" t="s">
        <v>46</v>
      </c>
      <c r="C7" s="106"/>
      <c r="D7" s="103" t="s">
        <v>27</v>
      </c>
      <c r="E7" s="103"/>
      <c r="F7" s="103" t="s">
        <v>28</v>
      </c>
      <c r="G7" s="104"/>
    </row>
    <row r="8" spans="2:8" ht="20.100000000000001" customHeight="1" x14ac:dyDescent="0.25">
      <c r="B8" s="89">
        <v>1</v>
      </c>
      <c r="C8" s="90"/>
      <c r="D8" s="99" t="str">
        <f>'1'!D40</f>
        <v/>
      </c>
      <c r="E8" s="100"/>
      <c r="F8" s="94" t="str">
        <f>IF(COUNTBLANK('1'!$B$41),"No","Yes")</f>
        <v>No</v>
      </c>
      <c r="G8" s="95"/>
    </row>
    <row r="9" spans="2:8" ht="20.100000000000001" customHeight="1" x14ac:dyDescent="0.25">
      <c r="B9" s="89">
        <v>2</v>
      </c>
      <c r="C9" s="90"/>
      <c r="D9" s="99" t="str">
        <f>'2'!D40</f>
        <v/>
      </c>
      <c r="E9" s="100"/>
      <c r="F9" s="94" t="str">
        <f>IF(COUNTBLANK('2'!$B$41),"No","Yes")</f>
        <v>No</v>
      </c>
      <c r="G9" s="95"/>
    </row>
    <row r="10" spans="2:8" ht="20.100000000000001" customHeight="1" x14ac:dyDescent="0.25">
      <c r="B10" s="89">
        <v>3</v>
      </c>
      <c r="C10" s="90"/>
      <c r="D10" s="99" t="str">
        <f>'3'!D40</f>
        <v/>
      </c>
      <c r="E10" s="100"/>
      <c r="F10" s="94" t="str">
        <f>IF(COUNTBLANK('3'!$B$41),"No","Yes")</f>
        <v>No</v>
      </c>
      <c r="G10" s="95"/>
    </row>
    <row r="11" spans="2:8" ht="20.100000000000001" customHeight="1" x14ac:dyDescent="0.25">
      <c r="B11" s="89">
        <v>4</v>
      </c>
      <c r="C11" s="90"/>
      <c r="D11" s="99" t="str">
        <f>'4'!D40</f>
        <v/>
      </c>
      <c r="E11" s="100"/>
      <c r="F11" s="94" t="str">
        <f>IF(COUNTBLANK('4'!$B$41),"No","Yes")</f>
        <v>No</v>
      </c>
      <c r="G11" s="95"/>
    </row>
    <row r="12" spans="2:8" ht="20.100000000000001" customHeight="1" x14ac:dyDescent="0.25">
      <c r="B12" s="89">
        <v>5</v>
      </c>
      <c r="C12" s="90"/>
      <c r="D12" s="99" t="str">
        <f>'5'!D40</f>
        <v/>
      </c>
      <c r="E12" s="100"/>
      <c r="F12" s="94" t="str">
        <f>IF(COUNTBLANK('5'!$B$41),"No","Yes")</f>
        <v>No</v>
      </c>
      <c r="G12" s="95"/>
    </row>
    <row r="13" spans="2:8" ht="20.100000000000001" customHeight="1" x14ac:dyDescent="0.25">
      <c r="B13" s="89">
        <v>6</v>
      </c>
      <c r="C13" s="90"/>
      <c r="D13" s="99" t="str">
        <f>'6'!$D$40</f>
        <v/>
      </c>
      <c r="E13" s="100"/>
      <c r="F13" s="94" t="str">
        <f>IF(COUNTBLANK('6'!$B$41),"No","Yes")</f>
        <v>No</v>
      </c>
      <c r="G13" s="95"/>
    </row>
    <row r="14" spans="2:8" ht="20.100000000000001" customHeight="1" x14ac:dyDescent="0.25">
      <c r="B14" s="89">
        <v>7</v>
      </c>
      <c r="C14" s="90"/>
      <c r="D14" s="99" t="str">
        <f>'7'!$D$40</f>
        <v/>
      </c>
      <c r="E14" s="100"/>
      <c r="F14" s="94" t="str">
        <f>IF(COUNTBLANK('7'!$B$41),"No","Yes")</f>
        <v>No</v>
      </c>
      <c r="G14" s="95"/>
    </row>
    <row r="15" spans="2:8" ht="20.100000000000001" customHeight="1" x14ac:dyDescent="0.25">
      <c r="B15" s="89">
        <v>8</v>
      </c>
      <c r="C15" s="90"/>
      <c r="D15" s="99" t="str">
        <f>'8'!$D$40</f>
        <v/>
      </c>
      <c r="E15" s="100"/>
      <c r="F15" s="94" t="str">
        <f>IF(COUNTBLANK('8'!$B$41),"No","Yes")</f>
        <v>No</v>
      </c>
      <c r="G15" s="95"/>
    </row>
    <row r="16" spans="2:8" ht="20.100000000000001" customHeight="1" x14ac:dyDescent="0.25">
      <c r="B16" s="89">
        <v>9</v>
      </c>
      <c r="C16" s="90"/>
      <c r="D16" s="99" t="str">
        <f>'9'!$D$40</f>
        <v/>
      </c>
      <c r="E16" s="100"/>
      <c r="F16" s="94" t="str">
        <f>IF(COUNTBLANK('9'!$B$41),"No","Yes")</f>
        <v>No</v>
      </c>
      <c r="G16" s="95"/>
    </row>
    <row r="17" spans="2:7" ht="20.100000000000001" customHeight="1" x14ac:dyDescent="0.25">
      <c r="B17" s="89">
        <v>10</v>
      </c>
      <c r="C17" s="90"/>
      <c r="D17" s="99" t="str">
        <f>'10'!$D$40</f>
        <v/>
      </c>
      <c r="E17" s="100"/>
      <c r="F17" s="94" t="str">
        <f>IF(COUNTBLANK('10'!$B$41),"No","Yes")</f>
        <v>No</v>
      </c>
      <c r="G17" s="95"/>
    </row>
    <row r="18" spans="2:7" ht="20.100000000000001" customHeight="1" x14ac:dyDescent="0.25">
      <c r="B18" s="89">
        <v>11</v>
      </c>
      <c r="C18" s="90"/>
      <c r="D18" s="99" t="str">
        <f>'11'!$D$40</f>
        <v/>
      </c>
      <c r="E18" s="100"/>
      <c r="F18" s="94" t="str">
        <f>IF(COUNTBLANK('11'!$B$41),"No","Yes")</f>
        <v>No</v>
      </c>
      <c r="G18" s="95"/>
    </row>
    <row r="19" spans="2:7" ht="20.100000000000001" customHeight="1" x14ac:dyDescent="0.25">
      <c r="B19" s="89">
        <v>12</v>
      </c>
      <c r="C19" s="90"/>
      <c r="D19" s="99" t="str">
        <f>'12'!$D$40</f>
        <v/>
      </c>
      <c r="E19" s="100"/>
      <c r="F19" s="94" t="str">
        <f>IF(COUNTBLANK('12'!$B$41),"No","Yes")</f>
        <v>No</v>
      </c>
      <c r="G19" s="95"/>
    </row>
    <row r="20" spans="2:7" ht="20.100000000000001" customHeight="1" x14ac:dyDescent="0.25">
      <c r="B20" s="89">
        <v>13</v>
      </c>
      <c r="C20" s="90"/>
      <c r="D20" s="99" t="str">
        <f>'13'!$D$40</f>
        <v/>
      </c>
      <c r="E20" s="100"/>
      <c r="F20" s="94" t="str">
        <f>IF(COUNTBLANK('13'!$B$41),"No","Yes")</f>
        <v>No</v>
      </c>
      <c r="G20" s="95"/>
    </row>
    <row r="21" spans="2:7" ht="20.100000000000001" customHeight="1" x14ac:dyDescent="0.25">
      <c r="B21" s="89">
        <v>14</v>
      </c>
      <c r="C21" s="90"/>
      <c r="D21" s="99" t="str">
        <f>'14'!$D$40</f>
        <v/>
      </c>
      <c r="E21" s="100"/>
      <c r="F21" s="94" t="str">
        <f>IF(COUNTBLANK('14'!$B$41),"No","Yes")</f>
        <v>No</v>
      </c>
      <c r="G21" s="95"/>
    </row>
    <row r="22" spans="2:7" ht="20.100000000000001" customHeight="1" x14ac:dyDescent="0.25">
      <c r="B22" s="89">
        <v>15</v>
      </c>
      <c r="C22" s="90"/>
      <c r="D22" s="99" t="str">
        <f>'15'!$D$40</f>
        <v/>
      </c>
      <c r="E22" s="100"/>
      <c r="F22" s="94" t="str">
        <f>IF(COUNTBLANK('15'!$B$41),"No","Yes")</f>
        <v>No</v>
      </c>
      <c r="G22" s="95"/>
    </row>
    <row r="23" spans="2:7" ht="20.100000000000001" customHeight="1" x14ac:dyDescent="0.25">
      <c r="B23" s="89">
        <v>16</v>
      </c>
      <c r="C23" s="90"/>
      <c r="D23" s="99" t="str">
        <f>'16'!$D$40</f>
        <v/>
      </c>
      <c r="E23" s="100"/>
      <c r="F23" s="94" t="str">
        <f>IF(COUNTBLANK('16'!$B$41),"No","Yes")</f>
        <v>No</v>
      </c>
      <c r="G23" s="95"/>
    </row>
    <row r="24" spans="2:7" ht="20.100000000000001" customHeight="1" x14ac:dyDescent="0.25">
      <c r="B24" s="89">
        <v>17</v>
      </c>
      <c r="C24" s="90"/>
      <c r="D24" s="99" t="str">
        <f>'17'!$D$40</f>
        <v/>
      </c>
      <c r="E24" s="100"/>
      <c r="F24" s="94" t="str">
        <f>IF(COUNTBLANK('17'!$B$41),"No","Yes")</f>
        <v>No</v>
      </c>
      <c r="G24" s="95"/>
    </row>
    <row r="25" spans="2:7" ht="20.100000000000001" customHeight="1" x14ac:dyDescent="0.25">
      <c r="B25" s="89">
        <v>18</v>
      </c>
      <c r="C25" s="90"/>
      <c r="D25" s="99" t="str">
        <f>'18'!$D$40</f>
        <v/>
      </c>
      <c r="E25" s="100"/>
      <c r="F25" s="94" t="str">
        <f>IF(COUNTBLANK('18'!$B$41),"No","Yes")</f>
        <v>No</v>
      </c>
      <c r="G25" s="95"/>
    </row>
    <row r="26" spans="2:7" ht="20.100000000000001" customHeight="1" x14ac:dyDescent="0.25">
      <c r="B26" s="89">
        <v>19</v>
      </c>
      <c r="C26" s="90"/>
      <c r="D26" s="99" t="str">
        <f>'19'!$D$40</f>
        <v/>
      </c>
      <c r="E26" s="100"/>
      <c r="F26" s="94" t="str">
        <f>IF(COUNTBLANK('19'!$B$41),"No","Yes")</f>
        <v>No</v>
      </c>
      <c r="G26" s="95"/>
    </row>
    <row r="27" spans="2:7" ht="20.100000000000001" customHeight="1" x14ac:dyDescent="0.25">
      <c r="B27" s="89">
        <v>20</v>
      </c>
      <c r="C27" s="90"/>
      <c r="D27" s="99" t="str">
        <f>'20'!$D$40</f>
        <v/>
      </c>
      <c r="E27" s="100"/>
      <c r="F27" s="94" t="str">
        <f>IF(COUNTBLANK('20'!$B$41),"No","Yes")</f>
        <v>No</v>
      </c>
      <c r="G27" s="95"/>
    </row>
    <row r="28" spans="2:7" ht="20.100000000000001" customHeight="1" x14ac:dyDescent="0.25">
      <c r="B28" s="89">
        <v>21</v>
      </c>
      <c r="C28" s="90"/>
      <c r="D28" s="99" t="str">
        <f>'21'!$D$40</f>
        <v/>
      </c>
      <c r="E28" s="100"/>
      <c r="F28" s="94" t="str">
        <f>IF(COUNTBLANK('21'!$B$41),"No","Yes")</f>
        <v>No</v>
      </c>
      <c r="G28" s="95"/>
    </row>
    <row r="29" spans="2:7" ht="20.100000000000001" customHeight="1" x14ac:dyDescent="0.25">
      <c r="B29" s="89">
        <v>22</v>
      </c>
      <c r="C29" s="90"/>
      <c r="D29" s="99" t="str">
        <f>'22'!$D$40</f>
        <v/>
      </c>
      <c r="E29" s="100"/>
      <c r="F29" s="94" t="str">
        <f>IF(COUNTBLANK('22'!$B$41),"No","Yes")</f>
        <v>No</v>
      </c>
      <c r="G29" s="95"/>
    </row>
    <row r="30" spans="2:7" ht="20.100000000000001" customHeight="1" x14ac:dyDescent="0.25">
      <c r="B30" s="89">
        <v>23</v>
      </c>
      <c r="C30" s="90"/>
      <c r="D30" s="99" t="str">
        <f>'23'!$D$40</f>
        <v/>
      </c>
      <c r="E30" s="100"/>
      <c r="F30" s="94" t="str">
        <f>IF(COUNTBLANK('23'!$B$41),"No","Yes")</f>
        <v>No</v>
      </c>
      <c r="G30" s="95"/>
    </row>
    <row r="31" spans="2:7" ht="20.100000000000001" customHeight="1" x14ac:dyDescent="0.25">
      <c r="B31" s="89">
        <v>24</v>
      </c>
      <c r="C31" s="90"/>
      <c r="D31" s="99" t="str">
        <f>'24'!$D$40</f>
        <v/>
      </c>
      <c r="E31" s="100"/>
      <c r="F31" s="94" t="str">
        <f>IF(COUNTBLANK('24'!$B$41),"No","Yes")</f>
        <v>No</v>
      </c>
      <c r="G31" s="95"/>
    </row>
    <row r="32" spans="2:7" ht="20.100000000000001" customHeight="1" x14ac:dyDescent="0.25">
      <c r="B32" s="89">
        <v>25</v>
      </c>
      <c r="C32" s="90"/>
      <c r="D32" s="99" t="str">
        <f>'25'!$D$40</f>
        <v/>
      </c>
      <c r="E32" s="100"/>
      <c r="F32" s="94" t="str">
        <f>IF(COUNTBLANK('25'!$B$41),"No","Yes")</f>
        <v>No</v>
      </c>
      <c r="G32" s="95"/>
    </row>
    <row r="33" spans="2:7" ht="20.100000000000001" customHeight="1" x14ac:dyDescent="0.25">
      <c r="B33" s="89">
        <v>26</v>
      </c>
      <c r="C33" s="90"/>
      <c r="D33" s="99" t="str">
        <f>'26'!$D$40</f>
        <v/>
      </c>
      <c r="E33" s="100"/>
      <c r="F33" s="94" t="str">
        <f>IF(COUNTBLANK('26'!$B$41),"No","Yes")</f>
        <v>No</v>
      </c>
      <c r="G33" s="95"/>
    </row>
    <row r="34" spans="2:7" ht="20.100000000000001" customHeight="1" x14ac:dyDescent="0.25">
      <c r="B34" s="89">
        <v>27</v>
      </c>
      <c r="C34" s="90"/>
      <c r="D34" s="99" t="str">
        <f>'27'!$D$40</f>
        <v/>
      </c>
      <c r="E34" s="100"/>
      <c r="F34" s="94" t="str">
        <f>IF(COUNTBLANK('27'!$B$41),"No","Yes")</f>
        <v>No</v>
      </c>
      <c r="G34" s="95"/>
    </row>
    <row r="35" spans="2:7" ht="20.100000000000001" customHeight="1" x14ac:dyDescent="0.25">
      <c r="B35" s="89">
        <v>28</v>
      </c>
      <c r="C35" s="90"/>
      <c r="D35" s="99" t="str">
        <f>'28'!$D$40</f>
        <v/>
      </c>
      <c r="E35" s="100"/>
      <c r="F35" s="94" t="str">
        <f>IF(COUNTBLANK('28'!$B$41),"No","Yes")</f>
        <v>No</v>
      </c>
      <c r="G35" s="95"/>
    </row>
    <row r="36" spans="2:7" ht="20.100000000000001" customHeight="1" x14ac:dyDescent="0.25">
      <c r="B36" s="89">
        <v>29</v>
      </c>
      <c r="C36" s="90"/>
      <c r="D36" s="99" t="str">
        <f>'29'!$D$40</f>
        <v/>
      </c>
      <c r="E36" s="100"/>
      <c r="F36" s="94" t="str">
        <f>IF(COUNTBLANK('29'!$B$41),"No","Yes")</f>
        <v>No</v>
      </c>
      <c r="G36" s="95"/>
    </row>
    <row r="37" spans="2:7" ht="20.100000000000001" customHeight="1" x14ac:dyDescent="0.25">
      <c r="B37" s="89">
        <v>30</v>
      </c>
      <c r="C37" s="90"/>
      <c r="D37" s="99" t="str">
        <f>'30'!$D$40</f>
        <v/>
      </c>
      <c r="E37" s="100"/>
      <c r="F37" s="94" t="str">
        <f>IF(COUNTBLANK('30'!$B$41),"No","Yes")</f>
        <v>No</v>
      </c>
      <c r="G37" s="95"/>
    </row>
    <row r="38" spans="2:7" ht="20.100000000000001" customHeight="1" x14ac:dyDescent="0.25">
      <c r="B38" s="89">
        <v>31</v>
      </c>
      <c r="C38" s="90"/>
      <c r="D38" s="99" t="str">
        <f>'31'!$D$40</f>
        <v/>
      </c>
      <c r="E38" s="100"/>
      <c r="F38" s="94" t="str">
        <f>IF(COUNTBLANK('31'!$B$41),"No","Yes")</f>
        <v>No</v>
      </c>
      <c r="G38" s="95"/>
    </row>
    <row r="39" spans="2:7" ht="20.100000000000001" customHeight="1" x14ac:dyDescent="0.25">
      <c r="B39" s="89">
        <v>32</v>
      </c>
      <c r="C39" s="90"/>
      <c r="D39" s="99" t="str">
        <f>'32'!$D$40</f>
        <v/>
      </c>
      <c r="E39" s="100"/>
      <c r="F39" s="94" t="str">
        <f>IF(COUNTBLANK('32'!$B$41),"No","Yes")</f>
        <v>No</v>
      </c>
      <c r="G39" s="95"/>
    </row>
    <row r="40" spans="2:7" ht="20.100000000000001" customHeight="1" x14ac:dyDescent="0.25">
      <c r="B40" s="89">
        <v>33</v>
      </c>
      <c r="C40" s="90"/>
      <c r="D40" s="99" t="str">
        <f>'33'!$D$40</f>
        <v/>
      </c>
      <c r="E40" s="100"/>
      <c r="F40" s="94" t="str">
        <f>IF(COUNTBLANK('33'!$B$41),"No","Yes")</f>
        <v>No</v>
      </c>
      <c r="G40" s="95"/>
    </row>
    <row r="41" spans="2:7" ht="20.100000000000001" customHeight="1" x14ac:dyDescent="0.25">
      <c r="B41" s="89">
        <v>34</v>
      </c>
      <c r="C41" s="90"/>
      <c r="D41" s="99" t="str">
        <f>'34'!$D$40</f>
        <v/>
      </c>
      <c r="E41" s="100"/>
      <c r="F41" s="94" t="str">
        <f>IF(COUNTBLANK('34'!$B$41),"No","Yes")</f>
        <v>No</v>
      </c>
      <c r="G41" s="95"/>
    </row>
    <row r="42" spans="2:7" ht="20.100000000000001" customHeight="1" x14ac:dyDescent="0.25">
      <c r="B42" s="89">
        <v>35</v>
      </c>
      <c r="C42" s="90"/>
      <c r="D42" s="99" t="str">
        <f>'35'!$D$40</f>
        <v/>
      </c>
      <c r="E42" s="100"/>
      <c r="F42" s="94" t="str">
        <f>IF(COUNTBLANK('35'!$B$41),"No","Yes")</f>
        <v>No</v>
      </c>
      <c r="G42" s="95"/>
    </row>
    <row r="43" spans="2:7" ht="20.100000000000001" customHeight="1" x14ac:dyDescent="0.25">
      <c r="B43" s="89">
        <v>36</v>
      </c>
      <c r="C43" s="90"/>
      <c r="D43" s="99" t="str">
        <f>'36'!$D$40</f>
        <v/>
      </c>
      <c r="E43" s="100"/>
      <c r="F43" s="94" t="str">
        <f>IF(COUNTBLANK('36'!$B$41),"No","Yes")</f>
        <v>No</v>
      </c>
      <c r="G43" s="95"/>
    </row>
    <row r="44" spans="2:7" ht="20.100000000000001" customHeight="1" x14ac:dyDescent="0.25">
      <c r="B44" s="89">
        <v>37</v>
      </c>
      <c r="C44" s="90"/>
      <c r="D44" s="99" t="str">
        <f>'37'!$D$40</f>
        <v/>
      </c>
      <c r="E44" s="100"/>
      <c r="F44" s="94" t="str">
        <f>IF(COUNTBLANK('37'!$B$41),"No","Yes")</f>
        <v>No</v>
      </c>
      <c r="G44" s="95"/>
    </row>
    <row r="45" spans="2:7" ht="20.100000000000001" customHeight="1" x14ac:dyDescent="0.25">
      <c r="B45" s="89">
        <v>38</v>
      </c>
      <c r="C45" s="90"/>
      <c r="D45" s="99" t="str">
        <f>'38'!$D$40</f>
        <v/>
      </c>
      <c r="E45" s="100"/>
      <c r="F45" s="94" t="str">
        <f>IF(COUNTBLANK('38'!$B$41),"No","Yes")</f>
        <v>No</v>
      </c>
      <c r="G45" s="95"/>
    </row>
    <row r="46" spans="2:7" ht="20.100000000000001" customHeight="1" x14ac:dyDescent="0.25">
      <c r="B46" s="89">
        <v>39</v>
      </c>
      <c r="C46" s="90"/>
      <c r="D46" s="99" t="str">
        <f>'39'!$D$40</f>
        <v/>
      </c>
      <c r="E46" s="100"/>
      <c r="F46" s="94" t="str">
        <f>IF(COUNTBLANK('39'!$B$41),"No","Yes")</f>
        <v>No</v>
      </c>
      <c r="G46" s="95"/>
    </row>
    <row r="47" spans="2:7" ht="20.100000000000001" customHeight="1" thickBot="1" x14ac:dyDescent="0.3">
      <c r="B47" s="89">
        <v>40</v>
      </c>
      <c r="C47" s="90"/>
      <c r="D47" s="101" t="str">
        <f>'40'!$D$40</f>
        <v/>
      </c>
      <c r="E47" s="102"/>
      <c r="F47" s="96" t="str">
        <f>IF(COUNTBLANK('40'!$B$41),"No","Yes")</f>
        <v>No</v>
      </c>
      <c r="G47" s="97"/>
    </row>
  </sheetData>
  <customSheetViews>
    <customSheetView guid="{6B8D3C95-4599-48CC-AB9F-7E520AEEE20F}">
      <selection activeCell="I6" sqref="I6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125">
    <mergeCell ref="B7:C7"/>
    <mergeCell ref="B8:C8"/>
    <mergeCell ref="B9:C9"/>
    <mergeCell ref="B10:C10"/>
    <mergeCell ref="D11:E11"/>
    <mergeCell ref="D12:E12"/>
    <mergeCell ref="D13:E13"/>
    <mergeCell ref="D14:E14"/>
    <mergeCell ref="D15:E15"/>
    <mergeCell ref="D7:E7"/>
    <mergeCell ref="D8:E8"/>
    <mergeCell ref="D9:E9"/>
    <mergeCell ref="D10:E1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39:E39"/>
    <mergeCell ref="D40:E4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46:E46"/>
    <mergeCell ref="D47:E47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D41:E41"/>
    <mergeCell ref="D42:E42"/>
    <mergeCell ref="D43:E43"/>
    <mergeCell ref="D44:E44"/>
    <mergeCell ref="D45:E45"/>
    <mergeCell ref="D36:E36"/>
    <mergeCell ref="D37:E37"/>
    <mergeCell ref="D38:E38"/>
    <mergeCell ref="F26:G26"/>
    <mergeCell ref="F27:G27"/>
    <mergeCell ref="F28:G28"/>
    <mergeCell ref="F29:G29"/>
    <mergeCell ref="F21:G21"/>
    <mergeCell ref="F22:G22"/>
    <mergeCell ref="F23:G23"/>
    <mergeCell ref="F24:G24"/>
    <mergeCell ref="F32:G32"/>
    <mergeCell ref="B11:C11"/>
    <mergeCell ref="B12:C12"/>
    <mergeCell ref="B13:C13"/>
    <mergeCell ref="B14:C14"/>
    <mergeCell ref="B15:C15"/>
    <mergeCell ref="F45:G45"/>
    <mergeCell ref="F46:G46"/>
    <mergeCell ref="F47:G47"/>
    <mergeCell ref="B6:G6"/>
    <mergeCell ref="F40:G40"/>
    <mergeCell ref="F41:G41"/>
    <mergeCell ref="F42:G42"/>
    <mergeCell ref="F43:G43"/>
    <mergeCell ref="F44:G44"/>
    <mergeCell ref="F35:G35"/>
    <mergeCell ref="F36:G36"/>
    <mergeCell ref="F37:G37"/>
    <mergeCell ref="F38:G38"/>
    <mergeCell ref="F39:G39"/>
    <mergeCell ref="F30:G30"/>
    <mergeCell ref="F31:G31"/>
    <mergeCell ref="F33:G33"/>
    <mergeCell ref="F34:G34"/>
    <mergeCell ref="F25:G25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46:C46"/>
    <mergeCell ref="B47:C47"/>
    <mergeCell ref="B2:G2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</mergeCells>
  <pageMargins left="0.7" right="0.7" top="0.75" bottom="0.75" header="0.3" footer="0.3"/>
  <pageSetup orientation="portrait" horizontalDpi="1200" verticalDpi="1200"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O137"/>
  <sheetViews>
    <sheetView topLeftCell="A13"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 topLeftCell="A13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 topLeftCell="A13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A98:N98"/>
    <mergeCell ref="B100:D100"/>
    <mergeCell ref="F100:G100"/>
    <mergeCell ref="B101:C101"/>
    <mergeCell ref="B77:D77"/>
    <mergeCell ref="B78:D78"/>
    <mergeCell ref="B102:C102"/>
    <mergeCell ref="B103:C103"/>
    <mergeCell ref="B104:C104"/>
    <mergeCell ref="B105:C105"/>
    <mergeCell ref="B106:C106"/>
    <mergeCell ref="B107:C107"/>
    <mergeCell ref="B111:C112"/>
    <mergeCell ref="D111:M111"/>
    <mergeCell ref="B113:C113"/>
    <mergeCell ref="B114:C114"/>
    <mergeCell ref="B115:C115"/>
    <mergeCell ref="B126:C126"/>
    <mergeCell ref="B116:C116"/>
    <mergeCell ref="B117:C117"/>
    <mergeCell ref="B118:C118"/>
    <mergeCell ref="B119:C119"/>
    <mergeCell ref="B120:C120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56:C56"/>
    <mergeCell ref="B57:C57"/>
    <mergeCell ref="B22:C22"/>
    <mergeCell ref="B25:C25"/>
    <mergeCell ref="B26:C26"/>
    <mergeCell ref="B33:D33"/>
    <mergeCell ref="B37:D37"/>
    <mergeCell ref="B39:D39"/>
    <mergeCell ref="B27:C27"/>
    <mergeCell ref="B23:C23"/>
    <mergeCell ref="B24:C24"/>
    <mergeCell ref="B29:C29"/>
    <mergeCell ref="B30:C30"/>
    <mergeCell ref="B76:C76"/>
    <mergeCell ref="B66:C66"/>
    <mergeCell ref="B69:C69"/>
    <mergeCell ref="B70:C70"/>
    <mergeCell ref="B58:C58"/>
    <mergeCell ref="B65:C65"/>
    <mergeCell ref="B73:C73"/>
    <mergeCell ref="B75:D75"/>
    <mergeCell ref="B71:D71"/>
    <mergeCell ref="B72:C72"/>
    <mergeCell ref="B74:C74"/>
    <mergeCell ref="B2:C2"/>
    <mergeCell ref="B9:B11"/>
    <mergeCell ref="N13:N14"/>
    <mergeCell ref="O13:O14"/>
    <mergeCell ref="B28:C28"/>
    <mergeCell ref="O15:O16"/>
    <mergeCell ref="N15:N16"/>
    <mergeCell ref="B20:C20"/>
    <mergeCell ref="B21:C21"/>
    <mergeCell ref="F2:G2"/>
    <mergeCell ref="E2:E3"/>
    <mergeCell ref="H2:H3"/>
    <mergeCell ref="I2:I3"/>
    <mergeCell ref="J2:J3"/>
    <mergeCell ref="B7:C8"/>
    <mergeCell ref="D7:M7"/>
    <mergeCell ref="B15:B16"/>
    <mergeCell ref="B18:C19"/>
    <mergeCell ref="D18:M18"/>
    <mergeCell ref="B13:C14"/>
    <mergeCell ref="D13:M1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O137"/>
  <sheetViews>
    <sheetView topLeftCell="A13"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 topLeftCell="A13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 topLeftCell="A13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A98:N98"/>
    <mergeCell ref="B100:D100"/>
    <mergeCell ref="F100:G100"/>
    <mergeCell ref="B101:C101"/>
    <mergeCell ref="B77:D77"/>
    <mergeCell ref="B78:D78"/>
    <mergeCell ref="B102:C102"/>
    <mergeCell ref="B103:C103"/>
    <mergeCell ref="B104:C104"/>
    <mergeCell ref="B105:C105"/>
    <mergeCell ref="B106:C106"/>
    <mergeCell ref="B107:C107"/>
    <mergeCell ref="B111:C112"/>
    <mergeCell ref="D111:M111"/>
    <mergeCell ref="B113:C113"/>
    <mergeCell ref="B114:C114"/>
    <mergeCell ref="B115:C115"/>
    <mergeCell ref="B126:C126"/>
    <mergeCell ref="B116:C116"/>
    <mergeCell ref="B117:C117"/>
    <mergeCell ref="B118:C118"/>
    <mergeCell ref="B119:C119"/>
    <mergeCell ref="B120:C120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56:C56"/>
    <mergeCell ref="B57:C57"/>
    <mergeCell ref="B22:C22"/>
    <mergeCell ref="B25:C25"/>
    <mergeCell ref="B26:C26"/>
    <mergeCell ref="B33:D33"/>
    <mergeCell ref="B37:D37"/>
    <mergeCell ref="B39:D39"/>
    <mergeCell ref="B27:C27"/>
    <mergeCell ref="B23:C23"/>
    <mergeCell ref="B24:C24"/>
    <mergeCell ref="B29:C29"/>
    <mergeCell ref="B30:C30"/>
    <mergeCell ref="B76:C76"/>
    <mergeCell ref="B66:C66"/>
    <mergeCell ref="B69:C69"/>
    <mergeCell ref="B70:C70"/>
    <mergeCell ref="B58:C58"/>
    <mergeCell ref="B65:C65"/>
    <mergeCell ref="B73:C73"/>
    <mergeCell ref="B75:D75"/>
    <mergeCell ref="B71:D71"/>
    <mergeCell ref="B72:C72"/>
    <mergeCell ref="B74:C74"/>
    <mergeCell ref="B2:C2"/>
    <mergeCell ref="B9:B11"/>
    <mergeCell ref="N13:N14"/>
    <mergeCell ref="O13:O14"/>
    <mergeCell ref="B28:C28"/>
    <mergeCell ref="O15:O16"/>
    <mergeCell ref="N15:N16"/>
    <mergeCell ref="B20:C20"/>
    <mergeCell ref="B21:C21"/>
    <mergeCell ref="F2:G2"/>
    <mergeCell ref="E2:E3"/>
    <mergeCell ref="H2:H3"/>
    <mergeCell ref="I2:I3"/>
    <mergeCell ref="J2:J3"/>
    <mergeCell ref="B7:C8"/>
    <mergeCell ref="D7:M7"/>
    <mergeCell ref="B15:B16"/>
    <mergeCell ref="B18:C19"/>
    <mergeCell ref="D18:M18"/>
    <mergeCell ref="B13:C14"/>
    <mergeCell ref="D13:M1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O137"/>
  <sheetViews>
    <sheetView topLeftCell="A7"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 topLeftCell="A7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 topLeftCell="A7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A98:N98"/>
    <mergeCell ref="B100:D100"/>
    <mergeCell ref="F100:G100"/>
    <mergeCell ref="B101:C101"/>
    <mergeCell ref="B77:D77"/>
    <mergeCell ref="B78:D78"/>
    <mergeCell ref="B102:C102"/>
    <mergeCell ref="B103:C103"/>
    <mergeCell ref="B104:C104"/>
    <mergeCell ref="B105:C105"/>
    <mergeCell ref="B106:C106"/>
    <mergeCell ref="B107:C107"/>
    <mergeCell ref="B111:C112"/>
    <mergeCell ref="D111:M111"/>
    <mergeCell ref="B113:C113"/>
    <mergeCell ref="B114:C114"/>
    <mergeCell ref="B115:C115"/>
    <mergeCell ref="B126:C126"/>
    <mergeCell ref="B116:C116"/>
    <mergeCell ref="B117:C117"/>
    <mergeCell ref="B118:C118"/>
    <mergeCell ref="B119:C119"/>
    <mergeCell ref="B120:C120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56:C56"/>
    <mergeCell ref="B57:C57"/>
    <mergeCell ref="B22:C22"/>
    <mergeCell ref="B25:C25"/>
    <mergeCell ref="B26:C26"/>
    <mergeCell ref="B33:D33"/>
    <mergeCell ref="B37:D37"/>
    <mergeCell ref="B39:D39"/>
    <mergeCell ref="B27:C27"/>
    <mergeCell ref="B23:C23"/>
    <mergeCell ref="B24:C24"/>
    <mergeCell ref="B29:C29"/>
    <mergeCell ref="B30:C30"/>
    <mergeCell ref="B76:C76"/>
    <mergeCell ref="B66:C66"/>
    <mergeCell ref="B69:C69"/>
    <mergeCell ref="B70:C70"/>
    <mergeCell ref="B58:C58"/>
    <mergeCell ref="B65:C65"/>
    <mergeCell ref="B73:C73"/>
    <mergeCell ref="B75:D75"/>
    <mergeCell ref="B71:D71"/>
    <mergeCell ref="B72:C72"/>
    <mergeCell ref="B74:C74"/>
    <mergeCell ref="B2:C2"/>
    <mergeCell ref="B9:B11"/>
    <mergeCell ref="N13:N14"/>
    <mergeCell ref="O13:O14"/>
    <mergeCell ref="B28:C28"/>
    <mergeCell ref="O15:O16"/>
    <mergeCell ref="N15:N16"/>
    <mergeCell ref="B20:C20"/>
    <mergeCell ref="B21:C21"/>
    <mergeCell ref="F2:G2"/>
    <mergeCell ref="E2:E3"/>
    <mergeCell ref="H2:H3"/>
    <mergeCell ref="I2:I3"/>
    <mergeCell ref="J2:J3"/>
    <mergeCell ref="B7:C8"/>
    <mergeCell ref="D7:M7"/>
    <mergeCell ref="B15:B16"/>
    <mergeCell ref="B18:C19"/>
    <mergeCell ref="D18:M18"/>
    <mergeCell ref="B13:C14"/>
    <mergeCell ref="D13:M1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O137"/>
  <sheetViews>
    <sheetView topLeftCell="A43"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 topLeftCell="A43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 topLeftCell="A43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A98:N98"/>
    <mergeCell ref="B100:D100"/>
    <mergeCell ref="F100:G100"/>
    <mergeCell ref="B101:C101"/>
    <mergeCell ref="B77:D77"/>
    <mergeCell ref="B78:D78"/>
    <mergeCell ref="B102:C102"/>
    <mergeCell ref="B103:C103"/>
    <mergeCell ref="B104:C104"/>
    <mergeCell ref="B105:C105"/>
    <mergeCell ref="B106:C106"/>
    <mergeCell ref="B107:C107"/>
    <mergeCell ref="B111:C112"/>
    <mergeCell ref="D111:M111"/>
    <mergeCell ref="B113:C113"/>
    <mergeCell ref="B114:C114"/>
    <mergeCell ref="B115:C115"/>
    <mergeCell ref="B126:C126"/>
    <mergeCell ref="B116:C116"/>
    <mergeCell ref="B117:C117"/>
    <mergeCell ref="B118:C118"/>
    <mergeCell ref="B119:C119"/>
    <mergeCell ref="B120:C120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56:C56"/>
    <mergeCell ref="B57:C57"/>
    <mergeCell ref="B22:C22"/>
    <mergeCell ref="B25:C25"/>
    <mergeCell ref="B26:C26"/>
    <mergeCell ref="B33:D33"/>
    <mergeCell ref="B37:D37"/>
    <mergeCell ref="B39:D39"/>
    <mergeCell ref="B27:C27"/>
    <mergeCell ref="B23:C23"/>
    <mergeCell ref="B24:C24"/>
    <mergeCell ref="B29:C29"/>
    <mergeCell ref="B30:C30"/>
    <mergeCell ref="B76:C76"/>
    <mergeCell ref="B66:C66"/>
    <mergeCell ref="B69:C69"/>
    <mergeCell ref="B70:C70"/>
    <mergeCell ref="B58:C58"/>
    <mergeCell ref="B65:C65"/>
    <mergeCell ref="B73:C73"/>
    <mergeCell ref="B75:D75"/>
    <mergeCell ref="B71:D71"/>
    <mergeCell ref="B72:C72"/>
    <mergeCell ref="B74:C74"/>
    <mergeCell ref="B2:C2"/>
    <mergeCell ref="B9:B11"/>
    <mergeCell ref="N13:N14"/>
    <mergeCell ref="O13:O14"/>
    <mergeCell ref="B28:C28"/>
    <mergeCell ref="O15:O16"/>
    <mergeCell ref="N15:N16"/>
    <mergeCell ref="B20:C20"/>
    <mergeCell ref="B21:C21"/>
    <mergeCell ref="F2:G2"/>
    <mergeCell ref="E2:E3"/>
    <mergeCell ref="H2:H3"/>
    <mergeCell ref="I2:I3"/>
    <mergeCell ref="J2:J3"/>
    <mergeCell ref="B7:C8"/>
    <mergeCell ref="D7:M7"/>
    <mergeCell ref="B15:B16"/>
    <mergeCell ref="B18:C19"/>
    <mergeCell ref="D18:M18"/>
    <mergeCell ref="B13:C14"/>
    <mergeCell ref="D13:M1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O137"/>
  <sheetViews>
    <sheetView topLeftCell="A13"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 topLeftCell="A13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 topLeftCell="A13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A98:N98"/>
    <mergeCell ref="B100:D100"/>
    <mergeCell ref="F100:G100"/>
    <mergeCell ref="B101:C101"/>
    <mergeCell ref="B77:D77"/>
    <mergeCell ref="B78:D78"/>
    <mergeCell ref="B102:C102"/>
    <mergeCell ref="B103:C103"/>
    <mergeCell ref="B104:C104"/>
    <mergeCell ref="B105:C105"/>
    <mergeCell ref="B106:C106"/>
    <mergeCell ref="B107:C107"/>
    <mergeCell ref="B111:C112"/>
    <mergeCell ref="D111:M111"/>
    <mergeCell ref="B113:C113"/>
    <mergeCell ref="B114:C114"/>
    <mergeCell ref="B115:C115"/>
    <mergeCell ref="B126:C126"/>
    <mergeCell ref="B116:C116"/>
    <mergeCell ref="B117:C117"/>
    <mergeCell ref="B118:C118"/>
    <mergeCell ref="B119:C119"/>
    <mergeCell ref="B120:C120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56:C56"/>
    <mergeCell ref="B57:C57"/>
    <mergeCell ref="B22:C22"/>
    <mergeCell ref="B25:C25"/>
    <mergeCell ref="B26:C26"/>
    <mergeCell ref="B33:D33"/>
    <mergeCell ref="B37:D37"/>
    <mergeCell ref="B39:D39"/>
    <mergeCell ref="B27:C27"/>
    <mergeCell ref="B23:C23"/>
    <mergeCell ref="B24:C24"/>
    <mergeCell ref="B29:C29"/>
    <mergeCell ref="B30:C30"/>
    <mergeCell ref="B76:C76"/>
    <mergeCell ref="B66:C66"/>
    <mergeCell ref="B69:C69"/>
    <mergeCell ref="B70:C70"/>
    <mergeCell ref="B58:C58"/>
    <mergeCell ref="B65:C65"/>
    <mergeCell ref="B73:C73"/>
    <mergeCell ref="B75:D75"/>
    <mergeCell ref="B71:D71"/>
    <mergeCell ref="B72:C72"/>
    <mergeCell ref="B74:C74"/>
    <mergeCell ref="B2:C2"/>
    <mergeCell ref="B9:B11"/>
    <mergeCell ref="N13:N14"/>
    <mergeCell ref="O13:O14"/>
    <mergeCell ref="B28:C28"/>
    <mergeCell ref="O15:O16"/>
    <mergeCell ref="N15:N16"/>
    <mergeCell ref="B20:C20"/>
    <mergeCell ref="B21:C21"/>
    <mergeCell ref="F2:G2"/>
    <mergeCell ref="E2:E3"/>
    <mergeCell ref="H2:H3"/>
    <mergeCell ref="I2:I3"/>
    <mergeCell ref="J2:J3"/>
    <mergeCell ref="B7:C8"/>
    <mergeCell ref="D7:M7"/>
    <mergeCell ref="B15:B16"/>
    <mergeCell ref="B18:C19"/>
    <mergeCell ref="D18:M18"/>
    <mergeCell ref="B13:C14"/>
    <mergeCell ref="D13:M1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AO137"/>
  <sheetViews>
    <sheetView topLeftCell="A13"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 topLeftCell="A13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 topLeftCell="A13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A98:N98"/>
    <mergeCell ref="B100:D100"/>
    <mergeCell ref="F100:G100"/>
    <mergeCell ref="B101:C101"/>
    <mergeCell ref="B77:D77"/>
    <mergeCell ref="B78:D78"/>
    <mergeCell ref="B102:C102"/>
    <mergeCell ref="B103:C103"/>
    <mergeCell ref="B104:C104"/>
    <mergeCell ref="B105:C105"/>
    <mergeCell ref="B106:C106"/>
    <mergeCell ref="B107:C107"/>
    <mergeCell ref="B111:C112"/>
    <mergeCell ref="D111:M111"/>
    <mergeCell ref="B113:C113"/>
    <mergeCell ref="B114:C114"/>
    <mergeCell ref="B115:C115"/>
    <mergeCell ref="B126:C126"/>
    <mergeCell ref="B116:C116"/>
    <mergeCell ref="B117:C117"/>
    <mergeCell ref="B118:C118"/>
    <mergeCell ref="B119:C119"/>
    <mergeCell ref="B120:C120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56:C56"/>
    <mergeCell ref="B57:C57"/>
    <mergeCell ref="B22:C22"/>
    <mergeCell ref="B25:C25"/>
    <mergeCell ref="B26:C26"/>
    <mergeCell ref="B33:D33"/>
    <mergeCell ref="B37:D37"/>
    <mergeCell ref="B39:D39"/>
    <mergeCell ref="B27:C27"/>
    <mergeCell ref="B23:C23"/>
    <mergeCell ref="B24:C24"/>
    <mergeCell ref="B29:C29"/>
    <mergeCell ref="B30:C30"/>
    <mergeCell ref="B76:C76"/>
    <mergeCell ref="B66:C66"/>
    <mergeCell ref="B69:C69"/>
    <mergeCell ref="B70:C70"/>
    <mergeCell ref="B58:C58"/>
    <mergeCell ref="B65:C65"/>
    <mergeCell ref="B73:C73"/>
    <mergeCell ref="B75:D75"/>
    <mergeCell ref="B71:D71"/>
    <mergeCell ref="B72:C72"/>
    <mergeCell ref="B74:C74"/>
    <mergeCell ref="B2:C2"/>
    <mergeCell ref="B9:B11"/>
    <mergeCell ref="N13:N14"/>
    <mergeCell ref="O13:O14"/>
    <mergeCell ref="B28:C28"/>
    <mergeCell ref="O15:O16"/>
    <mergeCell ref="N15:N16"/>
    <mergeCell ref="B20:C20"/>
    <mergeCell ref="B21:C21"/>
    <mergeCell ref="F2:G2"/>
    <mergeCell ref="E2:E3"/>
    <mergeCell ref="H2:H3"/>
    <mergeCell ref="I2:I3"/>
    <mergeCell ref="J2:J3"/>
    <mergeCell ref="B7:C8"/>
    <mergeCell ref="D7:M7"/>
    <mergeCell ref="B15:B16"/>
    <mergeCell ref="B18:C19"/>
    <mergeCell ref="D18:M18"/>
    <mergeCell ref="B13:C14"/>
    <mergeCell ref="D13:M1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AO137"/>
  <sheetViews>
    <sheetView topLeftCell="A10"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 topLeftCell="A10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 topLeftCell="A10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A98:N98"/>
    <mergeCell ref="B100:D100"/>
    <mergeCell ref="F100:G100"/>
    <mergeCell ref="B101:C101"/>
    <mergeCell ref="B77:D77"/>
    <mergeCell ref="B78:D78"/>
    <mergeCell ref="B102:C102"/>
    <mergeCell ref="B103:C103"/>
    <mergeCell ref="B104:C104"/>
    <mergeCell ref="B105:C105"/>
    <mergeCell ref="B106:C106"/>
    <mergeCell ref="B107:C107"/>
    <mergeCell ref="B111:C112"/>
    <mergeCell ref="D111:M111"/>
    <mergeCell ref="B113:C113"/>
    <mergeCell ref="B114:C114"/>
    <mergeCell ref="B115:C115"/>
    <mergeCell ref="B126:C126"/>
    <mergeCell ref="B116:C116"/>
    <mergeCell ref="B117:C117"/>
    <mergeCell ref="B118:C118"/>
    <mergeCell ref="B119:C119"/>
    <mergeCell ref="B120:C120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56:C56"/>
    <mergeCell ref="B57:C57"/>
    <mergeCell ref="B22:C22"/>
    <mergeCell ref="B25:C25"/>
    <mergeCell ref="B26:C26"/>
    <mergeCell ref="B33:D33"/>
    <mergeCell ref="B37:D37"/>
    <mergeCell ref="B39:D39"/>
    <mergeCell ref="B27:C27"/>
    <mergeCell ref="B23:C23"/>
    <mergeCell ref="B24:C24"/>
    <mergeCell ref="B29:C29"/>
    <mergeCell ref="B30:C30"/>
    <mergeCell ref="B76:C76"/>
    <mergeCell ref="B66:C66"/>
    <mergeCell ref="B69:C69"/>
    <mergeCell ref="B70:C70"/>
    <mergeCell ref="B58:C58"/>
    <mergeCell ref="B65:C65"/>
    <mergeCell ref="B73:C73"/>
    <mergeCell ref="B75:D75"/>
    <mergeCell ref="B71:D71"/>
    <mergeCell ref="B72:C72"/>
    <mergeCell ref="B74:C74"/>
    <mergeCell ref="B2:C2"/>
    <mergeCell ref="B9:B11"/>
    <mergeCell ref="N13:N14"/>
    <mergeCell ref="O13:O14"/>
    <mergeCell ref="B28:C28"/>
    <mergeCell ref="O15:O16"/>
    <mergeCell ref="N15:N16"/>
    <mergeCell ref="B20:C20"/>
    <mergeCell ref="B21:C21"/>
    <mergeCell ref="F2:G2"/>
    <mergeCell ref="E2:E3"/>
    <mergeCell ref="H2:H3"/>
    <mergeCell ref="I2:I3"/>
    <mergeCell ref="J2:J3"/>
    <mergeCell ref="B7:C8"/>
    <mergeCell ref="D7:M7"/>
    <mergeCell ref="B15:B16"/>
    <mergeCell ref="B18:C19"/>
    <mergeCell ref="D18:M18"/>
    <mergeCell ref="B13:C14"/>
    <mergeCell ref="D13:M1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O137"/>
  <sheetViews>
    <sheetView topLeftCell="A7"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 topLeftCell="A7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 topLeftCell="A7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A98:N98"/>
    <mergeCell ref="B100:D100"/>
    <mergeCell ref="F100:G100"/>
    <mergeCell ref="B101:C101"/>
    <mergeCell ref="B77:D77"/>
    <mergeCell ref="B78:D78"/>
    <mergeCell ref="B102:C102"/>
    <mergeCell ref="B103:C103"/>
    <mergeCell ref="B104:C104"/>
    <mergeCell ref="B105:C105"/>
    <mergeCell ref="B106:C106"/>
    <mergeCell ref="B107:C107"/>
    <mergeCell ref="B111:C112"/>
    <mergeCell ref="D111:M111"/>
    <mergeCell ref="B113:C113"/>
    <mergeCell ref="B114:C114"/>
    <mergeCell ref="B115:C115"/>
    <mergeCell ref="B126:C126"/>
    <mergeCell ref="B116:C116"/>
    <mergeCell ref="B117:C117"/>
    <mergeCell ref="B118:C118"/>
    <mergeCell ref="B119:C119"/>
    <mergeCell ref="B120:C120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56:C56"/>
    <mergeCell ref="B57:C57"/>
    <mergeCell ref="B22:C22"/>
    <mergeCell ref="B25:C25"/>
    <mergeCell ref="B26:C26"/>
    <mergeCell ref="B33:D33"/>
    <mergeCell ref="B37:D37"/>
    <mergeCell ref="B39:D39"/>
    <mergeCell ref="B27:C27"/>
    <mergeCell ref="B23:C23"/>
    <mergeCell ref="B24:C24"/>
    <mergeCell ref="B29:C29"/>
    <mergeCell ref="B30:C30"/>
    <mergeCell ref="B76:C76"/>
    <mergeCell ref="B66:C66"/>
    <mergeCell ref="B69:C69"/>
    <mergeCell ref="B70:C70"/>
    <mergeCell ref="B58:C58"/>
    <mergeCell ref="B65:C65"/>
    <mergeCell ref="B73:C73"/>
    <mergeCell ref="B75:D75"/>
    <mergeCell ref="B71:D71"/>
    <mergeCell ref="B72:C72"/>
    <mergeCell ref="B74:C74"/>
    <mergeCell ref="B2:C2"/>
    <mergeCell ref="B9:B11"/>
    <mergeCell ref="N13:N14"/>
    <mergeCell ref="O13:O14"/>
    <mergeCell ref="B28:C28"/>
    <mergeCell ref="O15:O16"/>
    <mergeCell ref="N15:N16"/>
    <mergeCell ref="B20:C20"/>
    <mergeCell ref="B21:C21"/>
    <mergeCell ref="F2:G2"/>
    <mergeCell ref="E2:E3"/>
    <mergeCell ref="H2:H3"/>
    <mergeCell ref="I2:I3"/>
    <mergeCell ref="J2:J3"/>
    <mergeCell ref="B7:C8"/>
    <mergeCell ref="D7:M7"/>
    <mergeCell ref="B15:B16"/>
    <mergeCell ref="B18:C19"/>
    <mergeCell ref="D18:M18"/>
    <mergeCell ref="B13:C14"/>
    <mergeCell ref="D13:M1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AO137"/>
  <sheetViews>
    <sheetView topLeftCell="A15"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 topLeftCell="A10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 topLeftCell="A10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A98:N98"/>
    <mergeCell ref="B100:D100"/>
    <mergeCell ref="F100:G100"/>
    <mergeCell ref="B101:C101"/>
    <mergeCell ref="B77:D77"/>
    <mergeCell ref="B78:D78"/>
    <mergeCell ref="B102:C102"/>
    <mergeCell ref="B103:C103"/>
    <mergeCell ref="B104:C104"/>
    <mergeCell ref="B105:C105"/>
    <mergeCell ref="B106:C106"/>
    <mergeCell ref="B107:C107"/>
    <mergeCell ref="B111:C112"/>
    <mergeCell ref="D111:M111"/>
    <mergeCell ref="B113:C113"/>
    <mergeCell ref="B114:C114"/>
    <mergeCell ref="B115:C115"/>
    <mergeCell ref="B126:C126"/>
    <mergeCell ref="B116:C116"/>
    <mergeCell ref="B117:C117"/>
    <mergeCell ref="B118:C118"/>
    <mergeCell ref="B119:C119"/>
    <mergeCell ref="B120:C120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56:C56"/>
    <mergeCell ref="B57:C57"/>
    <mergeCell ref="B22:C22"/>
    <mergeCell ref="B25:C25"/>
    <mergeCell ref="B26:C26"/>
    <mergeCell ref="B33:D33"/>
    <mergeCell ref="B37:D37"/>
    <mergeCell ref="B39:D39"/>
    <mergeCell ref="B27:C27"/>
    <mergeCell ref="B23:C23"/>
    <mergeCell ref="B24:C24"/>
    <mergeCell ref="B29:C29"/>
    <mergeCell ref="B30:C30"/>
    <mergeCell ref="B76:C76"/>
    <mergeCell ref="B66:C66"/>
    <mergeCell ref="B69:C69"/>
    <mergeCell ref="B70:C70"/>
    <mergeCell ref="B58:C58"/>
    <mergeCell ref="B65:C65"/>
    <mergeCell ref="B73:C73"/>
    <mergeCell ref="B75:D75"/>
    <mergeCell ref="B71:D71"/>
    <mergeCell ref="B72:C72"/>
    <mergeCell ref="B74:C74"/>
    <mergeCell ref="B2:C2"/>
    <mergeCell ref="B9:B11"/>
    <mergeCell ref="N13:N14"/>
    <mergeCell ref="O13:O14"/>
    <mergeCell ref="B28:C28"/>
    <mergeCell ref="O15:O16"/>
    <mergeCell ref="N15:N16"/>
    <mergeCell ref="B20:C20"/>
    <mergeCell ref="B21:C21"/>
    <mergeCell ref="F2:G2"/>
    <mergeCell ref="E2:E3"/>
    <mergeCell ref="H2:H3"/>
    <mergeCell ref="I2:I3"/>
    <mergeCell ref="J2:J3"/>
    <mergeCell ref="B7:C8"/>
    <mergeCell ref="D7:M7"/>
    <mergeCell ref="B15:B16"/>
    <mergeCell ref="B18:C19"/>
    <mergeCell ref="D18:M18"/>
    <mergeCell ref="B13:C14"/>
    <mergeCell ref="D13:M1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AO137"/>
  <sheetViews>
    <sheetView topLeftCell="A13"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 topLeftCell="A13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 topLeftCell="A13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A98:N98"/>
    <mergeCell ref="B100:D100"/>
    <mergeCell ref="F100:G100"/>
    <mergeCell ref="B101:C101"/>
    <mergeCell ref="B77:D77"/>
    <mergeCell ref="B78:D78"/>
    <mergeCell ref="B102:C102"/>
    <mergeCell ref="B103:C103"/>
    <mergeCell ref="B104:C104"/>
    <mergeCell ref="B105:C105"/>
    <mergeCell ref="B106:C106"/>
    <mergeCell ref="B107:C107"/>
    <mergeCell ref="B111:C112"/>
    <mergeCell ref="D111:M111"/>
    <mergeCell ref="B113:C113"/>
    <mergeCell ref="B114:C114"/>
    <mergeCell ref="B115:C115"/>
    <mergeCell ref="B126:C126"/>
    <mergeCell ref="B116:C116"/>
    <mergeCell ref="B117:C117"/>
    <mergeCell ref="B118:C118"/>
    <mergeCell ref="B119:C119"/>
    <mergeCell ref="B120:C120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56:C56"/>
    <mergeCell ref="B57:C57"/>
    <mergeCell ref="B22:C22"/>
    <mergeCell ref="B25:C25"/>
    <mergeCell ref="B26:C26"/>
    <mergeCell ref="B33:D33"/>
    <mergeCell ref="B37:D37"/>
    <mergeCell ref="B39:D39"/>
    <mergeCell ref="B27:C27"/>
    <mergeCell ref="B23:C23"/>
    <mergeCell ref="B24:C24"/>
    <mergeCell ref="B29:C29"/>
    <mergeCell ref="B30:C30"/>
    <mergeCell ref="B76:C76"/>
    <mergeCell ref="B66:C66"/>
    <mergeCell ref="B69:C69"/>
    <mergeCell ref="B70:C70"/>
    <mergeCell ref="B58:C58"/>
    <mergeCell ref="B65:C65"/>
    <mergeCell ref="B73:C73"/>
    <mergeCell ref="B75:D75"/>
    <mergeCell ref="B71:D71"/>
    <mergeCell ref="B72:C72"/>
    <mergeCell ref="B74:C74"/>
    <mergeCell ref="B2:C2"/>
    <mergeCell ref="B9:B11"/>
    <mergeCell ref="N13:N14"/>
    <mergeCell ref="O13:O14"/>
    <mergeCell ref="B28:C28"/>
    <mergeCell ref="O15:O16"/>
    <mergeCell ref="N15:N16"/>
    <mergeCell ref="B20:C20"/>
    <mergeCell ref="B21:C21"/>
    <mergeCell ref="F2:G2"/>
    <mergeCell ref="E2:E3"/>
    <mergeCell ref="H2:H3"/>
    <mergeCell ref="I2:I3"/>
    <mergeCell ref="J2:J3"/>
    <mergeCell ref="B7:C8"/>
    <mergeCell ref="D7:M7"/>
    <mergeCell ref="B15:B16"/>
    <mergeCell ref="B18:C19"/>
    <mergeCell ref="D18:M18"/>
    <mergeCell ref="B13:C14"/>
    <mergeCell ref="D13:M1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AO41"/>
  <sheetViews>
    <sheetView tabSelected="1" workbookViewId="0">
      <selection activeCell="O4" sqref="O4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21"/>
      <c r="AE8" s="121"/>
      <c r="AF8" s="121"/>
      <c r="AG8" s="121"/>
      <c r="AH8" s="121"/>
      <c r="AI8" s="121"/>
    </row>
    <row r="9" spans="2:41" s="1" customFormat="1" ht="20.100000000000001" customHeight="1" x14ac:dyDescent="0.25">
      <c r="B9" s="118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19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20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26" t="s">
        <v>14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 t="s">
        <v>31</v>
      </c>
      <c r="O13" s="128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27"/>
      <c r="O14" s="129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15" t="s">
        <v>26</v>
      </c>
      <c r="C15" s="77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17"/>
      <c r="C16" s="79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11" t="s">
        <v>0</v>
      </c>
      <c r="C18" s="112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13"/>
      <c r="C19" s="114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15" t="s">
        <v>15</v>
      </c>
      <c r="C20" s="116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15" t="s">
        <v>16</v>
      </c>
      <c r="C21" s="116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15" t="s">
        <v>17</v>
      </c>
      <c r="C22" s="116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15" t="s">
        <v>29</v>
      </c>
      <c r="C25" s="116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15" t="s">
        <v>30</v>
      </c>
      <c r="C26" s="116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15" t="s">
        <v>31</v>
      </c>
      <c r="C27" s="116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>IF(COUNTBLANK(D27),"",(IF((D27)&gt;10,-1.5*(D27-9),IF((D27)&gt;5,-0.5*(D27-5),IF(D27&gt;=0,"",IF(D27&gt;=-5,(D27),IF(D27&gt;=-20,(2*D27),"Reject")))))))</f>
        <v/>
      </c>
      <c r="E28" s="39" t="str">
        <f t="shared" ref="E28:M28" si="7">IF(COUNTBLANK(E27),"",(IF((E27)&gt;10,-1.5*(E27-9),IF((E27)&gt;5,-0.5*(E27-5),IF(E27&gt;=0,"",IF(E27&gt;=-5,(E27),IF(E27&gt;=-20,(2*E27),"Reject")))))))</f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35" t="s">
        <v>10</v>
      </c>
      <c r="C29" s="136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17" t="s">
        <v>12</v>
      </c>
      <c r="C30" s="137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7" ht="20.100000000000001" customHeight="1" thickBot="1" x14ac:dyDescent="0.3">
      <c r="B33" s="107" t="s">
        <v>32</v>
      </c>
      <c r="C33" s="140"/>
      <c r="D33" s="108"/>
      <c r="G33" s="11"/>
    </row>
    <row r="34" spans="2:7" ht="20.100000000000001" customHeight="1" x14ac:dyDescent="0.25">
      <c r="B34" s="141" t="s">
        <v>11</v>
      </c>
      <c r="C34" s="142"/>
      <c r="D34" s="55" t="str">
        <f>O15</f>
        <v/>
      </c>
    </row>
    <row r="35" spans="2:7" ht="20.100000000000001" customHeight="1" x14ac:dyDescent="0.25">
      <c r="B35" s="109" t="s">
        <v>39</v>
      </c>
      <c r="C35" s="110"/>
      <c r="D35" s="82" t="e">
        <f>C5-(SUM(D29:M29))</f>
        <v>#VALUE!</v>
      </c>
    </row>
    <row r="36" spans="2:7" ht="20.100000000000001" customHeight="1" thickBot="1" x14ac:dyDescent="0.3">
      <c r="B36" s="143" t="s">
        <v>12</v>
      </c>
      <c r="C36" s="144"/>
      <c r="D36" s="74" t="str">
        <f>IF(COUNTBLANK(D34),"",D35*D34)</f>
        <v/>
      </c>
    </row>
    <row r="37" spans="2:7" ht="20.100000000000001" customHeight="1" thickBot="1" x14ac:dyDescent="0.3">
      <c r="B37" s="107" t="s">
        <v>22</v>
      </c>
      <c r="C37" s="140"/>
      <c r="D37" s="108"/>
    </row>
    <row r="38" spans="2:7" ht="20.100000000000001" customHeight="1" thickBot="1" x14ac:dyDescent="0.3">
      <c r="B38" s="145" t="s">
        <v>21</v>
      </c>
      <c r="C38" s="146"/>
      <c r="D38" s="56" t="str">
        <f>IF(COUNT(D30:M30)&gt;0,SUM(D30:M30),"")</f>
        <v/>
      </c>
    </row>
    <row r="39" spans="2:7" ht="20.100000000000001" customHeight="1" thickBot="1" x14ac:dyDescent="0.3">
      <c r="B39" s="107" t="s">
        <v>23</v>
      </c>
      <c r="C39" s="140"/>
      <c r="D39" s="108"/>
    </row>
    <row r="40" spans="2:7" ht="20.100000000000001" customHeight="1" thickBot="1" x14ac:dyDescent="0.3">
      <c r="B40" s="138" t="s">
        <v>24</v>
      </c>
      <c r="C40" s="139"/>
      <c r="D40" s="57" t="str">
        <f>IF(COUNT(D38,D36)&gt;0,(SUM(D38,D36)),"")</f>
        <v/>
      </c>
    </row>
    <row r="41" spans="2:7" ht="20.100000000000001" customHeight="1" thickBot="1" x14ac:dyDescent="0.3">
      <c r="B41" s="58" t="str">
        <f>IF(B32&gt;0,"**Reject, corrective action required**","")</f>
        <v/>
      </c>
      <c r="C41" s="59"/>
      <c r="D41" s="60"/>
    </row>
  </sheetData>
  <customSheetViews>
    <customSheetView guid="{6B8D3C95-4599-48CC-AB9F-7E520AEEE20F}" topLeftCell="A10">
      <selection activeCell="O24" sqref="O24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>
      <selection activeCell="P6" sqref="P6"/>
      <pageMargins left="0.7" right="0.7" top="0.75" bottom="0.75" header="0.3" footer="0.3"/>
      <pageSetup orientation="portrait" horizontalDpi="1200" verticalDpi="1200" r:id="rId2"/>
    </customSheetView>
  </customSheetViews>
  <mergeCells count="38">
    <mergeCell ref="I2:I3"/>
    <mergeCell ref="J2:J3"/>
    <mergeCell ref="F2:G2"/>
    <mergeCell ref="E2:E3"/>
    <mergeCell ref="H2:H3"/>
    <mergeCell ref="B40:C40"/>
    <mergeCell ref="B39:D39"/>
    <mergeCell ref="B33:D33"/>
    <mergeCell ref="B37:D37"/>
    <mergeCell ref="B34:C34"/>
    <mergeCell ref="B35:C35"/>
    <mergeCell ref="B36:C36"/>
    <mergeCell ref="B38:C38"/>
    <mergeCell ref="B29:C29"/>
    <mergeCell ref="B30:C30"/>
    <mergeCell ref="D7:M7"/>
    <mergeCell ref="B26:C26"/>
    <mergeCell ref="B27:C27"/>
    <mergeCell ref="AD8:AI8"/>
    <mergeCell ref="B25:C25"/>
    <mergeCell ref="B13:C14"/>
    <mergeCell ref="N13:N14"/>
    <mergeCell ref="O13:O14"/>
    <mergeCell ref="D13:M13"/>
    <mergeCell ref="N15:N16"/>
    <mergeCell ref="O15:O16"/>
    <mergeCell ref="D18:M18"/>
    <mergeCell ref="B23:C23"/>
    <mergeCell ref="B24:C24"/>
    <mergeCell ref="B7:C8"/>
    <mergeCell ref="B2:C2"/>
    <mergeCell ref="B28:C28"/>
    <mergeCell ref="B18:C19"/>
    <mergeCell ref="B20:C20"/>
    <mergeCell ref="B21:C21"/>
    <mergeCell ref="B22:C22"/>
    <mergeCell ref="B15:B16"/>
    <mergeCell ref="B9:B11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AO137"/>
  <sheetViews>
    <sheetView topLeftCell="A10"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 topLeftCell="A10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 topLeftCell="A10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A98:N98"/>
    <mergeCell ref="B100:D100"/>
    <mergeCell ref="F100:G100"/>
    <mergeCell ref="B101:C101"/>
    <mergeCell ref="B77:D77"/>
    <mergeCell ref="B78:D78"/>
    <mergeCell ref="B102:C102"/>
    <mergeCell ref="B103:C103"/>
    <mergeCell ref="B104:C104"/>
    <mergeCell ref="B105:C105"/>
    <mergeCell ref="B106:C106"/>
    <mergeCell ref="B107:C107"/>
    <mergeCell ref="B111:C112"/>
    <mergeCell ref="D111:M111"/>
    <mergeCell ref="B113:C113"/>
    <mergeCell ref="B114:C114"/>
    <mergeCell ref="B115:C115"/>
    <mergeCell ref="B126:C126"/>
    <mergeCell ref="B116:C116"/>
    <mergeCell ref="B117:C117"/>
    <mergeCell ref="B118:C118"/>
    <mergeCell ref="B119:C119"/>
    <mergeCell ref="B120:C120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56:C56"/>
    <mergeCell ref="B57:C57"/>
    <mergeCell ref="B22:C22"/>
    <mergeCell ref="B25:C25"/>
    <mergeCell ref="B26:C26"/>
    <mergeCell ref="B33:D33"/>
    <mergeCell ref="B37:D37"/>
    <mergeCell ref="B39:D39"/>
    <mergeCell ref="B27:C27"/>
    <mergeCell ref="B23:C23"/>
    <mergeCell ref="B24:C24"/>
    <mergeCell ref="B29:C29"/>
    <mergeCell ref="B30:C30"/>
    <mergeCell ref="B76:C76"/>
    <mergeCell ref="B66:C66"/>
    <mergeCell ref="B69:C69"/>
    <mergeCell ref="B70:C70"/>
    <mergeCell ref="B58:C58"/>
    <mergeCell ref="B65:C65"/>
    <mergeCell ref="B73:C73"/>
    <mergeCell ref="B75:D75"/>
    <mergeCell ref="B71:D71"/>
    <mergeCell ref="B72:C72"/>
    <mergeCell ref="B74:C74"/>
    <mergeCell ref="B2:C2"/>
    <mergeCell ref="B9:B11"/>
    <mergeCell ref="N13:N14"/>
    <mergeCell ref="O13:O14"/>
    <mergeCell ref="B28:C28"/>
    <mergeCell ref="O15:O16"/>
    <mergeCell ref="N15:N16"/>
    <mergeCell ref="B20:C20"/>
    <mergeCell ref="B21:C21"/>
    <mergeCell ref="F2:G2"/>
    <mergeCell ref="E2:E3"/>
    <mergeCell ref="H2:H3"/>
    <mergeCell ref="I2:I3"/>
    <mergeCell ref="J2:J3"/>
    <mergeCell ref="B7:C8"/>
    <mergeCell ref="D7:M7"/>
    <mergeCell ref="B15:B16"/>
    <mergeCell ref="B18:C19"/>
    <mergeCell ref="D18:M18"/>
    <mergeCell ref="B13:C14"/>
    <mergeCell ref="D13:M1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AO137"/>
  <sheetViews>
    <sheetView topLeftCell="A13"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 topLeftCell="A13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 topLeftCell="A13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A98:N98"/>
    <mergeCell ref="B100:D100"/>
    <mergeCell ref="F100:G100"/>
    <mergeCell ref="B101:C101"/>
    <mergeCell ref="B77:D77"/>
    <mergeCell ref="B78:D78"/>
    <mergeCell ref="B102:C102"/>
    <mergeCell ref="B103:C103"/>
    <mergeCell ref="B104:C104"/>
    <mergeCell ref="B105:C105"/>
    <mergeCell ref="B106:C106"/>
    <mergeCell ref="B107:C107"/>
    <mergeCell ref="B111:C112"/>
    <mergeCell ref="D111:M111"/>
    <mergeCell ref="B113:C113"/>
    <mergeCell ref="B114:C114"/>
    <mergeCell ref="B115:C115"/>
    <mergeCell ref="B126:C126"/>
    <mergeCell ref="B116:C116"/>
    <mergeCell ref="B117:C117"/>
    <mergeCell ref="B118:C118"/>
    <mergeCell ref="B119:C119"/>
    <mergeCell ref="B120:C120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56:C56"/>
    <mergeCell ref="B57:C57"/>
    <mergeCell ref="B22:C22"/>
    <mergeCell ref="B25:C25"/>
    <mergeCell ref="B26:C26"/>
    <mergeCell ref="B33:D33"/>
    <mergeCell ref="B37:D37"/>
    <mergeCell ref="B39:D39"/>
    <mergeCell ref="B27:C27"/>
    <mergeCell ref="B23:C23"/>
    <mergeCell ref="B24:C24"/>
    <mergeCell ref="B29:C29"/>
    <mergeCell ref="B30:C30"/>
    <mergeCell ref="B76:C76"/>
    <mergeCell ref="B66:C66"/>
    <mergeCell ref="B69:C69"/>
    <mergeCell ref="B70:C70"/>
    <mergeCell ref="B58:C58"/>
    <mergeCell ref="B65:C65"/>
    <mergeCell ref="B73:C73"/>
    <mergeCell ref="B75:D75"/>
    <mergeCell ref="B71:D71"/>
    <mergeCell ref="B72:C72"/>
    <mergeCell ref="B74:C74"/>
    <mergeCell ref="B2:C2"/>
    <mergeCell ref="B9:B11"/>
    <mergeCell ref="N13:N14"/>
    <mergeCell ref="O13:O14"/>
    <mergeCell ref="B28:C28"/>
    <mergeCell ref="O15:O16"/>
    <mergeCell ref="N15:N16"/>
    <mergeCell ref="B20:C20"/>
    <mergeCell ref="B21:C21"/>
    <mergeCell ref="F2:G2"/>
    <mergeCell ref="E2:E3"/>
    <mergeCell ref="H2:H3"/>
    <mergeCell ref="I2:I3"/>
    <mergeCell ref="J2:J3"/>
    <mergeCell ref="B7:C8"/>
    <mergeCell ref="D7:M7"/>
    <mergeCell ref="B15:B16"/>
    <mergeCell ref="B18:C19"/>
    <mergeCell ref="D18:M18"/>
    <mergeCell ref="B13:C14"/>
    <mergeCell ref="D13:M1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AO137"/>
  <sheetViews>
    <sheetView topLeftCell="A13"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 topLeftCell="A13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 topLeftCell="A13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A98:N98"/>
    <mergeCell ref="B100:D100"/>
    <mergeCell ref="F100:G100"/>
    <mergeCell ref="B101:C101"/>
    <mergeCell ref="B77:D77"/>
    <mergeCell ref="B78:D78"/>
    <mergeCell ref="B102:C102"/>
    <mergeCell ref="B103:C103"/>
    <mergeCell ref="B104:C104"/>
    <mergeCell ref="B105:C105"/>
    <mergeCell ref="B106:C106"/>
    <mergeCell ref="B107:C107"/>
    <mergeCell ref="B111:C112"/>
    <mergeCell ref="D111:M111"/>
    <mergeCell ref="B113:C113"/>
    <mergeCell ref="B114:C114"/>
    <mergeCell ref="B115:C115"/>
    <mergeCell ref="B126:C126"/>
    <mergeCell ref="B116:C116"/>
    <mergeCell ref="B117:C117"/>
    <mergeCell ref="B118:C118"/>
    <mergeCell ref="B119:C119"/>
    <mergeCell ref="B120:C120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56:C56"/>
    <mergeCell ref="B57:C57"/>
    <mergeCell ref="B22:C22"/>
    <mergeCell ref="B25:C25"/>
    <mergeCell ref="B26:C26"/>
    <mergeCell ref="B33:D33"/>
    <mergeCell ref="B37:D37"/>
    <mergeCell ref="B39:D39"/>
    <mergeCell ref="B27:C27"/>
    <mergeCell ref="B23:C23"/>
    <mergeCell ref="B24:C24"/>
    <mergeCell ref="B29:C29"/>
    <mergeCell ref="B30:C30"/>
    <mergeCell ref="B76:C76"/>
    <mergeCell ref="B66:C66"/>
    <mergeCell ref="B69:C69"/>
    <mergeCell ref="B70:C70"/>
    <mergeCell ref="B58:C58"/>
    <mergeCell ref="B65:C65"/>
    <mergeCell ref="B73:C73"/>
    <mergeCell ref="B75:D75"/>
    <mergeCell ref="B71:D71"/>
    <mergeCell ref="B72:C72"/>
    <mergeCell ref="B74:C74"/>
    <mergeCell ref="B2:C2"/>
    <mergeCell ref="B9:B11"/>
    <mergeCell ref="N13:N14"/>
    <mergeCell ref="O13:O14"/>
    <mergeCell ref="B28:C28"/>
    <mergeCell ref="O15:O16"/>
    <mergeCell ref="N15:N16"/>
    <mergeCell ref="B20:C20"/>
    <mergeCell ref="B21:C21"/>
    <mergeCell ref="F2:G2"/>
    <mergeCell ref="E2:E3"/>
    <mergeCell ref="H2:H3"/>
    <mergeCell ref="I2:I3"/>
    <mergeCell ref="J2:J3"/>
    <mergeCell ref="B7:C8"/>
    <mergeCell ref="D7:M7"/>
    <mergeCell ref="B15:B16"/>
    <mergeCell ref="B18:C19"/>
    <mergeCell ref="D18:M18"/>
    <mergeCell ref="B13:C14"/>
    <mergeCell ref="D13:M1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AO137"/>
  <sheetViews>
    <sheetView topLeftCell="A10"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 topLeftCell="A10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 topLeftCell="A10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A98:N98"/>
    <mergeCell ref="B100:D100"/>
    <mergeCell ref="F100:G100"/>
    <mergeCell ref="B101:C101"/>
    <mergeCell ref="B77:D77"/>
    <mergeCell ref="B78:D78"/>
    <mergeCell ref="B102:C102"/>
    <mergeCell ref="B103:C103"/>
    <mergeCell ref="B104:C104"/>
    <mergeCell ref="B105:C105"/>
    <mergeCell ref="B106:C106"/>
    <mergeCell ref="B107:C107"/>
    <mergeCell ref="B111:C112"/>
    <mergeCell ref="D111:M111"/>
    <mergeCell ref="B113:C113"/>
    <mergeCell ref="B114:C114"/>
    <mergeCell ref="B115:C115"/>
    <mergeCell ref="B126:C126"/>
    <mergeCell ref="B116:C116"/>
    <mergeCell ref="B117:C117"/>
    <mergeCell ref="B118:C118"/>
    <mergeCell ref="B119:C119"/>
    <mergeCell ref="B120:C120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56:C56"/>
    <mergeCell ref="B57:C57"/>
    <mergeCell ref="B22:C22"/>
    <mergeCell ref="B25:C25"/>
    <mergeCell ref="B26:C26"/>
    <mergeCell ref="B33:D33"/>
    <mergeCell ref="B37:D37"/>
    <mergeCell ref="B39:D39"/>
    <mergeCell ref="B27:C27"/>
    <mergeCell ref="B23:C23"/>
    <mergeCell ref="B24:C24"/>
    <mergeCell ref="B29:C29"/>
    <mergeCell ref="B30:C30"/>
    <mergeCell ref="B76:C76"/>
    <mergeCell ref="B66:C66"/>
    <mergeCell ref="B69:C69"/>
    <mergeCell ref="B70:C70"/>
    <mergeCell ref="B58:C58"/>
    <mergeCell ref="B65:C65"/>
    <mergeCell ref="B73:C73"/>
    <mergeCell ref="B75:D75"/>
    <mergeCell ref="B71:D71"/>
    <mergeCell ref="B72:C72"/>
    <mergeCell ref="B74:C74"/>
    <mergeCell ref="B2:C2"/>
    <mergeCell ref="B9:B11"/>
    <mergeCell ref="N13:N14"/>
    <mergeCell ref="O13:O14"/>
    <mergeCell ref="B28:C28"/>
    <mergeCell ref="O15:O16"/>
    <mergeCell ref="N15:N16"/>
    <mergeCell ref="B20:C20"/>
    <mergeCell ref="B21:C21"/>
    <mergeCell ref="F2:G2"/>
    <mergeCell ref="E2:E3"/>
    <mergeCell ref="H2:H3"/>
    <mergeCell ref="I2:I3"/>
    <mergeCell ref="J2:J3"/>
    <mergeCell ref="B7:C8"/>
    <mergeCell ref="D7:M7"/>
    <mergeCell ref="B15:B16"/>
    <mergeCell ref="B18:C19"/>
    <mergeCell ref="D18:M18"/>
    <mergeCell ref="B13:C14"/>
    <mergeCell ref="D13:M1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AO137"/>
  <sheetViews>
    <sheetView topLeftCell="A13"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 topLeftCell="A13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 topLeftCell="A13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A98:N98"/>
    <mergeCell ref="B100:D100"/>
    <mergeCell ref="F100:G100"/>
    <mergeCell ref="B101:C101"/>
    <mergeCell ref="B77:D77"/>
    <mergeCell ref="B78:D78"/>
    <mergeCell ref="B102:C102"/>
    <mergeCell ref="B103:C103"/>
    <mergeCell ref="B104:C104"/>
    <mergeCell ref="B105:C105"/>
    <mergeCell ref="B106:C106"/>
    <mergeCell ref="B107:C107"/>
    <mergeCell ref="B111:C112"/>
    <mergeCell ref="D111:M111"/>
    <mergeCell ref="B113:C113"/>
    <mergeCell ref="B114:C114"/>
    <mergeCell ref="B115:C115"/>
    <mergeCell ref="B126:C126"/>
    <mergeCell ref="B116:C116"/>
    <mergeCell ref="B117:C117"/>
    <mergeCell ref="B118:C118"/>
    <mergeCell ref="B119:C119"/>
    <mergeCell ref="B120:C120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56:C56"/>
    <mergeCell ref="B57:C57"/>
    <mergeCell ref="B22:C22"/>
    <mergeCell ref="B25:C25"/>
    <mergeCell ref="B26:C26"/>
    <mergeCell ref="B33:D33"/>
    <mergeCell ref="B37:D37"/>
    <mergeCell ref="B39:D39"/>
    <mergeCell ref="B27:C27"/>
    <mergeCell ref="B23:C23"/>
    <mergeCell ref="B24:C24"/>
    <mergeCell ref="B29:C29"/>
    <mergeCell ref="B30:C30"/>
    <mergeCell ref="B76:C76"/>
    <mergeCell ref="B66:C66"/>
    <mergeCell ref="B69:C69"/>
    <mergeCell ref="B70:C70"/>
    <mergeCell ref="B58:C58"/>
    <mergeCell ref="B65:C65"/>
    <mergeCell ref="B73:C73"/>
    <mergeCell ref="B75:D75"/>
    <mergeCell ref="B71:D71"/>
    <mergeCell ref="B72:C72"/>
    <mergeCell ref="B74:C74"/>
    <mergeCell ref="B2:C2"/>
    <mergeCell ref="B9:B11"/>
    <mergeCell ref="N13:N14"/>
    <mergeCell ref="O13:O14"/>
    <mergeCell ref="B28:C28"/>
    <mergeCell ref="O15:O16"/>
    <mergeCell ref="N15:N16"/>
    <mergeCell ref="B20:C20"/>
    <mergeCell ref="B21:C21"/>
    <mergeCell ref="F2:G2"/>
    <mergeCell ref="E2:E3"/>
    <mergeCell ref="H2:H3"/>
    <mergeCell ref="I2:I3"/>
    <mergeCell ref="J2:J3"/>
    <mergeCell ref="B7:C8"/>
    <mergeCell ref="D7:M7"/>
    <mergeCell ref="B15:B16"/>
    <mergeCell ref="B18:C19"/>
    <mergeCell ref="D18:M18"/>
    <mergeCell ref="B13:C14"/>
    <mergeCell ref="D13:M1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AO137"/>
  <sheetViews>
    <sheetView topLeftCell="A13"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 topLeftCell="A13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 topLeftCell="A13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A98:N98"/>
    <mergeCell ref="B100:D100"/>
    <mergeCell ref="F100:G100"/>
    <mergeCell ref="B101:C101"/>
    <mergeCell ref="B77:D77"/>
    <mergeCell ref="B78:D78"/>
    <mergeCell ref="B102:C102"/>
    <mergeCell ref="B103:C103"/>
    <mergeCell ref="B104:C104"/>
    <mergeCell ref="B105:C105"/>
    <mergeCell ref="B106:C106"/>
    <mergeCell ref="B107:C107"/>
    <mergeCell ref="B111:C112"/>
    <mergeCell ref="D111:M111"/>
    <mergeCell ref="B113:C113"/>
    <mergeCell ref="B114:C114"/>
    <mergeCell ref="B115:C115"/>
    <mergeCell ref="B126:C126"/>
    <mergeCell ref="B116:C116"/>
    <mergeCell ref="B117:C117"/>
    <mergeCell ref="B118:C118"/>
    <mergeCell ref="B119:C119"/>
    <mergeCell ref="B120:C120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56:C56"/>
    <mergeCell ref="B57:C57"/>
    <mergeCell ref="B22:C22"/>
    <mergeCell ref="B25:C25"/>
    <mergeCell ref="B26:C26"/>
    <mergeCell ref="B33:D33"/>
    <mergeCell ref="B37:D37"/>
    <mergeCell ref="B39:D39"/>
    <mergeCell ref="B27:C27"/>
    <mergeCell ref="B23:C23"/>
    <mergeCell ref="B24:C24"/>
    <mergeCell ref="B29:C29"/>
    <mergeCell ref="B30:C30"/>
    <mergeCell ref="B76:C76"/>
    <mergeCell ref="B66:C66"/>
    <mergeCell ref="B69:C69"/>
    <mergeCell ref="B70:C70"/>
    <mergeCell ref="B58:C58"/>
    <mergeCell ref="B65:C65"/>
    <mergeCell ref="B73:C73"/>
    <mergeCell ref="B75:D75"/>
    <mergeCell ref="B71:D71"/>
    <mergeCell ref="B72:C72"/>
    <mergeCell ref="B74:C74"/>
    <mergeCell ref="B2:C2"/>
    <mergeCell ref="B9:B11"/>
    <mergeCell ref="N13:N14"/>
    <mergeCell ref="O13:O14"/>
    <mergeCell ref="B28:C28"/>
    <mergeCell ref="O15:O16"/>
    <mergeCell ref="N15:N16"/>
    <mergeCell ref="B20:C20"/>
    <mergeCell ref="B21:C21"/>
    <mergeCell ref="F2:G2"/>
    <mergeCell ref="E2:E3"/>
    <mergeCell ref="H2:H3"/>
    <mergeCell ref="I2:I3"/>
    <mergeCell ref="J2:J3"/>
    <mergeCell ref="B7:C8"/>
    <mergeCell ref="D7:M7"/>
    <mergeCell ref="B15:B16"/>
    <mergeCell ref="B18:C19"/>
    <mergeCell ref="D18:M18"/>
    <mergeCell ref="B13:C14"/>
    <mergeCell ref="D13:M1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AO137"/>
  <sheetViews>
    <sheetView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A98:N98"/>
    <mergeCell ref="B100:D100"/>
    <mergeCell ref="F100:G100"/>
    <mergeCell ref="B101:C101"/>
    <mergeCell ref="B77:D77"/>
    <mergeCell ref="B78:D78"/>
    <mergeCell ref="B102:C102"/>
    <mergeCell ref="B103:C103"/>
    <mergeCell ref="B104:C104"/>
    <mergeCell ref="B105:C105"/>
    <mergeCell ref="B106:C106"/>
    <mergeCell ref="B107:C107"/>
    <mergeCell ref="B111:C112"/>
    <mergeCell ref="D111:M111"/>
    <mergeCell ref="B113:C113"/>
    <mergeCell ref="B114:C114"/>
    <mergeCell ref="B115:C115"/>
    <mergeCell ref="B126:C126"/>
    <mergeCell ref="B116:C116"/>
    <mergeCell ref="B117:C117"/>
    <mergeCell ref="B118:C118"/>
    <mergeCell ref="B119:C119"/>
    <mergeCell ref="B120:C120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56:C56"/>
    <mergeCell ref="B57:C57"/>
    <mergeCell ref="B22:C22"/>
    <mergeCell ref="B25:C25"/>
    <mergeCell ref="B26:C26"/>
    <mergeCell ref="B33:D33"/>
    <mergeCell ref="B37:D37"/>
    <mergeCell ref="B39:D39"/>
    <mergeCell ref="B27:C27"/>
    <mergeCell ref="B23:C23"/>
    <mergeCell ref="B24:C24"/>
    <mergeCell ref="B29:C29"/>
    <mergeCell ref="B30:C30"/>
    <mergeCell ref="B76:C76"/>
    <mergeCell ref="B66:C66"/>
    <mergeCell ref="B69:C69"/>
    <mergeCell ref="B70:C70"/>
    <mergeCell ref="B58:C58"/>
    <mergeCell ref="B65:C65"/>
    <mergeCell ref="B73:C73"/>
    <mergeCell ref="B75:D75"/>
    <mergeCell ref="B71:D71"/>
    <mergeCell ref="B72:C72"/>
    <mergeCell ref="B74:C74"/>
    <mergeCell ref="B2:C2"/>
    <mergeCell ref="B9:B11"/>
    <mergeCell ref="N13:N14"/>
    <mergeCell ref="O13:O14"/>
    <mergeCell ref="B28:C28"/>
    <mergeCell ref="O15:O16"/>
    <mergeCell ref="N15:N16"/>
    <mergeCell ref="B20:C20"/>
    <mergeCell ref="B21:C21"/>
    <mergeCell ref="F2:G2"/>
    <mergeCell ref="E2:E3"/>
    <mergeCell ref="H2:H3"/>
    <mergeCell ref="I2:I3"/>
    <mergeCell ref="J2:J3"/>
    <mergeCell ref="B7:C8"/>
    <mergeCell ref="D7:M7"/>
    <mergeCell ref="B15:B16"/>
    <mergeCell ref="B18:C19"/>
    <mergeCell ref="D18:M18"/>
    <mergeCell ref="B13:C14"/>
    <mergeCell ref="D13:M1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AO137"/>
  <sheetViews>
    <sheetView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I2:I3"/>
    <mergeCell ref="J2:J3"/>
    <mergeCell ref="F2:G2"/>
    <mergeCell ref="E2:E3"/>
    <mergeCell ref="H2:H3"/>
    <mergeCell ref="B33:D33"/>
    <mergeCell ref="B37:D37"/>
    <mergeCell ref="B23:C23"/>
    <mergeCell ref="B24:C24"/>
    <mergeCell ref="N15:N16"/>
    <mergeCell ref="O15:O16"/>
    <mergeCell ref="B30:C30"/>
    <mergeCell ref="B29:C29"/>
    <mergeCell ref="B28:C28"/>
    <mergeCell ref="B7:C8"/>
    <mergeCell ref="D7:M7"/>
    <mergeCell ref="B20:C20"/>
    <mergeCell ref="B21:C21"/>
    <mergeCell ref="B22:C22"/>
    <mergeCell ref="B25:C25"/>
    <mergeCell ref="B26:C26"/>
    <mergeCell ref="B27:C27"/>
    <mergeCell ref="B15:B16"/>
    <mergeCell ref="B18:C19"/>
    <mergeCell ref="D18:M18"/>
    <mergeCell ref="D111:M111"/>
    <mergeCell ref="B64:C64"/>
    <mergeCell ref="B56:C56"/>
    <mergeCell ref="B57:C57"/>
    <mergeCell ref="B58:C58"/>
    <mergeCell ref="B61:F61"/>
    <mergeCell ref="B63:D63"/>
    <mergeCell ref="B74:C74"/>
    <mergeCell ref="B75:D75"/>
    <mergeCell ref="B76:C76"/>
    <mergeCell ref="B65:C65"/>
    <mergeCell ref="B66:C66"/>
    <mergeCell ref="B67:D67"/>
    <mergeCell ref="B68:C68"/>
    <mergeCell ref="B69:C69"/>
    <mergeCell ref="B123:C123"/>
    <mergeCell ref="B102:C102"/>
    <mergeCell ref="B113:C113"/>
    <mergeCell ref="B114:C114"/>
    <mergeCell ref="B115:C115"/>
    <mergeCell ref="B116:C116"/>
    <mergeCell ref="B107:C107"/>
    <mergeCell ref="B111:C112"/>
    <mergeCell ref="B103:C103"/>
    <mergeCell ref="B104:C104"/>
    <mergeCell ref="B105:C105"/>
    <mergeCell ref="B106:C106"/>
    <mergeCell ref="B39:D39"/>
    <mergeCell ref="B134:C134"/>
    <mergeCell ref="B135:C135"/>
    <mergeCell ref="B124:C124"/>
    <mergeCell ref="B125:C125"/>
    <mergeCell ref="B126:C126"/>
    <mergeCell ref="B129:C130"/>
    <mergeCell ref="B131:C131"/>
    <mergeCell ref="B132:C132"/>
    <mergeCell ref="B133:C133"/>
    <mergeCell ref="D129:M129"/>
    <mergeCell ref="B117:C117"/>
    <mergeCell ref="B118:C118"/>
    <mergeCell ref="B119:C119"/>
    <mergeCell ref="B120:C120"/>
    <mergeCell ref="B121:C121"/>
    <mergeCell ref="B2:C2"/>
    <mergeCell ref="B9:B11"/>
    <mergeCell ref="B101:C101"/>
    <mergeCell ref="O13:O14"/>
    <mergeCell ref="B13:C14"/>
    <mergeCell ref="D13:M13"/>
    <mergeCell ref="N13:N14"/>
    <mergeCell ref="B77:D77"/>
    <mergeCell ref="B78:D78"/>
    <mergeCell ref="A98:N98"/>
    <mergeCell ref="B100:D100"/>
    <mergeCell ref="F100:G100"/>
    <mergeCell ref="B70:C70"/>
    <mergeCell ref="B71:D71"/>
    <mergeCell ref="B72:C72"/>
    <mergeCell ref="B73:C7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AO137"/>
  <sheetViews>
    <sheetView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I2:I3"/>
    <mergeCell ref="J2:J3"/>
    <mergeCell ref="F2:G2"/>
    <mergeCell ref="E2:E3"/>
    <mergeCell ref="H2:H3"/>
    <mergeCell ref="B33:D33"/>
    <mergeCell ref="B37:D37"/>
    <mergeCell ref="B23:C23"/>
    <mergeCell ref="B24:C24"/>
    <mergeCell ref="N15:N16"/>
    <mergeCell ref="O15:O16"/>
    <mergeCell ref="B30:C30"/>
    <mergeCell ref="B29:C29"/>
    <mergeCell ref="B28:C28"/>
    <mergeCell ref="B7:C8"/>
    <mergeCell ref="D7:M7"/>
    <mergeCell ref="B20:C20"/>
    <mergeCell ref="B21:C21"/>
    <mergeCell ref="B22:C22"/>
    <mergeCell ref="B25:C25"/>
    <mergeCell ref="B26:C26"/>
    <mergeCell ref="B27:C27"/>
    <mergeCell ref="B15:B16"/>
    <mergeCell ref="B18:C19"/>
    <mergeCell ref="D18:M18"/>
    <mergeCell ref="D111:M111"/>
    <mergeCell ref="B64:C64"/>
    <mergeCell ref="B56:C56"/>
    <mergeCell ref="B57:C57"/>
    <mergeCell ref="B58:C58"/>
    <mergeCell ref="B61:F61"/>
    <mergeCell ref="B63:D63"/>
    <mergeCell ref="B74:C74"/>
    <mergeCell ref="B75:D75"/>
    <mergeCell ref="B76:C76"/>
    <mergeCell ref="B65:C65"/>
    <mergeCell ref="B66:C66"/>
    <mergeCell ref="B67:D67"/>
    <mergeCell ref="B68:C68"/>
    <mergeCell ref="B69:C69"/>
    <mergeCell ref="B123:C123"/>
    <mergeCell ref="B102:C102"/>
    <mergeCell ref="B113:C113"/>
    <mergeCell ref="B114:C114"/>
    <mergeCell ref="B115:C115"/>
    <mergeCell ref="B116:C116"/>
    <mergeCell ref="B107:C107"/>
    <mergeCell ref="B111:C112"/>
    <mergeCell ref="B103:C103"/>
    <mergeCell ref="B104:C104"/>
    <mergeCell ref="B105:C105"/>
    <mergeCell ref="B106:C106"/>
    <mergeCell ref="B39:D39"/>
    <mergeCell ref="B134:C134"/>
    <mergeCell ref="B135:C135"/>
    <mergeCell ref="B124:C124"/>
    <mergeCell ref="B125:C125"/>
    <mergeCell ref="B126:C126"/>
    <mergeCell ref="B129:C130"/>
    <mergeCell ref="B131:C131"/>
    <mergeCell ref="B132:C132"/>
    <mergeCell ref="B133:C133"/>
    <mergeCell ref="D129:M129"/>
    <mergeCell ref="B117:C117"/>
    <mergeCell ref="B118:C118"/>
    <mergeCell ref="B119:C119"/>
    <mergeCell ref="B120:C120"/>
    <mergeCell ref="B121:C121"/>
    <mergeCell ref="B2:C2"/>
    <mergeCell ref="B9:B11"/>
    <mergeCell ref="B101:C101"/>
    <mergeCell ref="O13:O14"/>
    <mergeCell ref="B13:C14"/>
    <mergeCell ref="D13:M13"/>
    <mergeCell ref="N13:N14"/>
    <mergeCell ref="B77:D77"/>
    <mergeCell ref="B78:D78"/>
    <mergeCell ref="A98:N98"/>
    <mergeCell ref="B100:D100"/>
    <mergeCell ref="F100:G100"/>
    <mergeCell ref="B70:C70"/>
    <mergeCell ref="B71:D71"/>
    <mergeCell ref="B72:C72"/>
    <mergeCell ref="B73:C7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AO137"/>
  <sheetViews>
    <sheetView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I2:I3"/>
    <mergeCell ref="J2:J3"/>
    <mergeCell ref="F2:G2"/>
    <mergeCell ref="E2:E3"/>
    <mergeCell ref="H2:H3"/>
    <mergeCell ref="B33:D33"/>
    <mergeCell ref="B37:D37"/>
    <mergeCell ref="B23:C23"/>
    <mergeCell ref="B24:C24"/>
    <mergeCell ref="N15:N16"/>
    <mergeCell ref="O15:O16"/>
    <mergeCell ref="B30:C30"/>
    <mergeCell ref="B29:C29"/>
    <mergeCell ref="B28:C28"/>
    <mergeCell ref="B7:C8"/>
    <mergeCell ref="D7:M7"/>
    <mergeCell ref="B20:C20"/>
    <mergeCell ref="B21:C21"/>
    <mergeCell ref="B22:C22"/>
    <mergeCell ref="B25:C25"/>
    <mergeCell ref="B26:C26"/>
    <mergeCell ref="B27:C27"/>
    <mergeCell ref="B15:B16"/>
    <mergeCell ref="B18:C19"/>
    <mergeCell ref="D18:M18"/>
    <mergeCell ref="D111:M111"/>
    <mergeCell ref="B64:C64"/>
    <mergeCell ref="B56:C56"/>
    <mergeCell ref="B57:C57"/>
    <mergeCell ref="B58:C58"/>
    <mergeCell ref="B61:F61"/>
    <mergeCell ref="B63:D63"/>
    <mergeCell ref="B74:C74"/>
    <mergeCell ref="B75:D75"/>
    <mergeCell ref="B76:C76"/>
    <mergeCell ref="B65:C65"/>
    <mergeCell ref="B66:C66"/>
    <mergeCell ref="B67:D67"/>
    <mergeCell ref="B68:C68"/>
    <mergeCell ref="B69:C69"/>
    <mergeCell ref="B123:C123"/>
    <mergeCell ref="B102:C102"/>
    <mergeCell ref="B113:C113"/>
    <mergeCell ref="B114:C114"/>
    <mergeCell ref="B115:C115"/>
    <mergeCell ref="B116:C116"/>
    <mergeCell ref="B107:C107"/>
    <mergeCell ref="B111:C112"/>
    <mergeCell ref="B103:C103"/>
    <mergeCell ref="B104:C104"/>
    <mergeCell ref="B105:C105"/>
    <mergeCell ref="B106:C106"/>
    <mergeCell ref="B39:D39"/>
    <mergeCell ref="B134:C134"/>
    <mergeCell ref="B135:C135"/>
    <mergeCell ref="B124:C124"/>
    <mergeCell ref="B125:C125"/>
    <mergeCell ref="B126:C126"/>
    <mergeCell ref="B129:C130"/>
    <mergeCell ref="B131:C131"/>
    <mergeCell ref="B132:C132"/>
    <mergeCell ref="B133:C133"/>
    <mergeCell ref="D129:M129"/>
    <mergeCell ref="B117:C117"/>
    <mergeCell ref="B118:C118"/>
    <mergeCell ref="B119:C119"/>
    <mergeCell ref="B120:C120"/>
    <mergeCell ref="B121:C121"/>
    <mergeCell ref="B2:C2"/>
    <mergeCell ref="B9:B11"/>
    <mergeCell ref="B101:C101"/>
    <mergeCell ref="O13:O14"/>
    <mergeCell ref="B13:C14"/>
    <mergeCell ref="D13:M13"/>
    <mergeCell ref="N13:N14"/>
    <mergeCell ref="B77:D77"/>
    <mergeCell ref="B78:D78"/>
    <mergeCell ref="A98:N98"/>
    <mergeCell ref="B100:D100"/>
    <mergeCell ref="F100:G100"/>
    <mergeCell ref="B70:C70"/>
    <mergeCell ref="B71:D71"/>
    <mergeCell ref="B72:C72"/>
    <mergeCell ref="B73:C7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O137"/>
  <sheetViews>
    <sheetView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A98:N98"/>
    <mergeCell ref="B100:D100"/>
    <mergeCell ref="F100:G100"/>
    <mergeCell ref="B101:C101"/>
    <mergeCell ref="B77:D77"/>
    <mergeCell ref="B78:D78"/>
    <mergeCell ref="B102:C102"/>
    <mergeCell ref="B103:C103"/>
    <mergeCell ref="B104:C104"/>
    <mergeCell ref="B105:C105"/>
    <mergeCell ref="B106:C106"/>
    <mergeCell ref="B107:C107"/>
    <mergeCell ref="B111:C112"/>
    <mergeCell ref="D111:M111"/>
    <mergeCell ref="B113:C113"/>
    <mergeCell ref="B114:C114"/>
    <mergeCell ref="B115:C115"/>
    <mergeCell ref="B126:C126"/>
    <mergeCell ref="B116:C116"/>
    <mergeCell ref="B117:C117"/>
    <mergeCell ref="B118:C118"/>
    <mergeCell ref="B119:C119"/>
    <mergeCell ref="B120:C120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56:C56"/>
    <mergeCell ref="B57:C57"/>
    <mergeCell ref="B22:C22"/>
    <mergeCell ref="B25:C25"/>
    <mergeCell ref="B26:C26"/>
    <mergeCell ref="B33:D33"/>
    <mergeCell ref="B37:D37"/>
    <mergeCell ref="B39:D39"/>
    <mergeCell ref="B27:C27"/>
    <mergeCell ref="B23:C23"/>
    <mergeCell ref="B24:C24"/>
    <mergeCell ref="B29:C29"/>
    <mergeCell ref="B30:C30"/>
    <mergeCell ref="B76:C76"/>
    <mergeCell ref="B66:C66"/>
    <mergeCell ref="B69:C69"/>
    <mergeCell ref="B70:C70"/>
    <mergeCell ref="B58:C58"/>
    <mergeCell ref="B65:C65"/>
    <mergeCell ref="B73:C73"/>
    <mergeCell ref="B75:D75"/>
    <mergeCell ref="B71:D71"/>
    <mergeCell ref="B72:C72"/>
    <mergeCell ref="B74:C74"/>
    <mergeCell ref="B2:C2"/>
    <mergeCell ref="B9:B11"/>
    <mergeCell ref="N13:N14"/>
    <mergeCell ref="O13:O14"/>
    <mergeCell ref="B28:C28"/>
    <mergeCell ref="O15:O16"/>
    <mergeCell ref="N15:N16"/>
    <mergeCell ref="B20:C20"/>
    <mergeCell ref="B21:C21"/>
    <mergeCell ref="F2:G2"/>
    <mergeCell ref="E2:E3"/>
    <mergeCell ref="H2:H3"/>
    <mergeCell ref="I2:I3"/>
    <mergeCell ref="J2:J3"/>
    <mergeCell ref="B7:C8"/>
    <mergeCell ref="D7:M7"/>
    <mergeCell ref="B15:B16"/>
    <mergeCell ref="B18:C19"/>
    <mergeCell ref="D18:M18"/>
    <mergeCell ref="B13:C14"/>
    <mergeCell ref="D13:M1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AO137"/>
  <sheetViews>
    <sheetView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I2:I3"/>
    <mergeCell ref="J2:J3"/>
    <mergeCell ref="F2:G2"/>
    <mergeCell ref="E2:E3"/>
    <mergeCell ref="H2:H3"/>
    <mergeCell ref="B33:D33"/>
    <mergeCell ref="B37:D37"/>
    <mergeCell ref="B23:C23"/>
    <mergeCell ref="B24:C24"/>
    <mergeCell ref="N15:N16"/>
    <mergeCell ref="O15:O16"/>
    <mergeCell ref="B30:C30"/>
    <mergeCell ref="B29:C29"/>
    <mergeCell ref="B28:C28"/>
    <mergeCell ref="B7:C8"/>
    <mergeCell ref="D7:M7"/>
    <mergeCell ref="B20:C20"/>
    <mergeCell ref="B21:C21"/>
    <mergeCell ref="B22:C22"/>
    <mergeCell ref="B25:C25"/>
    <mergeCell ref="B26:C26"/>
    <mergeCell ref="B27:C27"/>
    <mergeCell ref="B15:B16"/>
    <mergeCell ref="B18:C19"/>
    <mergeCell ref="D18:M18"/>
    <mergeCell ref="D111:M111"/>
    <mergeCell ref="B64:C64"/>
    <mergeCell ref="B56:C56"/>
    <mergeCell ref="B57:C57"/>
    <mergeCell ref="B58:C58"/>
    <mergeCell ref="B61:F61"/>
    <mergeCell ref="B63:D63"/>
    <mergeCell ref="B74:C74"/>
    <mergeCell ref="B75:D75"/>
    <mergeCell ref="B76:C76"/>
    <mergeCell ref="B65:C65"/>
    <mergeCell ref="B66:C66"/>
    <mergeCell ref="B67:D67"/>
    <mergeCell ref="B68:C68"/>
    <mergeCell ref="B69:C69"/>
    <mergeCell ref="B123:C123"/>
    <mergeCell ref="B102:C102"/>
    <mergeCell ref="B113:C113"/>
    <mergeCell ref="B114:C114"/>
    <mergeCell ref="B115:C115"/>
    <mergeCell ref="B116:C116"/>
    <mergeCell ref="B107:C107"/>
    <mergeCell ref="B111:C112"/>
    <mergeCell ref="B103:C103"/>
    <mergeCell ref="B104:C104"/>
    <mergeCell ref="B105:C105"/>
    <mergeCell ref="B106:C106"/>
    <mergeCell ref="B39:D39"/>
    <mergeCell ref="B134:C134"/>
    <mergeCell ref="B135:C135"/>
    <mergeCell ref="B124:C124"/>
    <mergeCell ref="B125:C125"/>
    <mergeCell ref="B126:C126"/>
    <mergeCell ref="B129:C130"/>
    <mergeCell ref="B131:C131"/>
    <mergeCell ref="B132:C132"/>
    <mergeCell ref="B133:C133"/>
    <mergeCell ref="D129:M129"/>
    <mergeCell ref="B117:C117"/>
    <mergeCell ref="B118:C118"/>
    <mergeCell ref="B119:C119"/>
    <mergeCell ref="B120:C120"/>
    <mergeCell ref="B121:C121"/>
    <mergeCell ref="B2:C2"/>
    <mergeCell ref="B9:B11"/>
    <mergeCell ref="B101:C101"/>
    <mergeCell ref="O13:O14"/>
    <mergeCell ref="B13:C14"/>
    <mergeCell ref="D13:M13"/>
    <mergeCell ref="N13:N14"/>
    <mergeCell ref="B77:D77"/>
    <mergeCell ref="B78:D78"/>
    <mergeCell ref="A98:N98"/>
    <mergeCell ref="B100:D100"/>
    <mergeCell ref="F100:G100"/>
    <mergeCell ref="B70:C70"/>
    <mergeCell ref="B71:D71"/>
    <mergeCell ref="B72:C72"/>
    <mergeCell ref="B73:C7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AO137"/>
  <sheetViews>
    <sheetView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I2:I3"/>
    <mergeCell ref="J2:J3"/>
    <mergeCell ref="F2:G2"/>
    <mergeCell ref="E2:E3"/>
    <mergeCell ref="H2:H3"/>
    <mergeCell ref="B33:D33"/>
    <mergeCell ref="B37:D37"/>
    <mergeCell ref="B23:C23"/>
    <mergeCell ref="B24:C24"/>
    <mergeCell ref="N15:N16"/>
    <mergeCell ref="O15:O16"/>
    <mergeCell ref="B30:C30"/>
    <mergeCell ref="B29:C29"/>
    <mergeCell ref="B28:C28"/>
    <mergeCell ref="B7:C8"/>
    <mergeCell ref="D7:M7"/>
    <mergeCell ref="B20:C20"/>
    <mergeCell ref="B21:C21"/>
    <mergeCell ref="B22:C22"/>
    <mergeCell ref="B25:C25"/>
    <mergeCell ref="B26:C26"/>
    <mergeCell ref="B27:C27"/>
    <mergeCell ref="B15:B16"/>
    <mergeCell ref="B18:C19"/>
    <mergeCell ref="D18:M18"/>
    <mergeCell ref="D111:M111"/>
    <mergeCell ref="B64:C64"/>
    <mergeCell ref="B56:C56"/>
    <mergeCell ref="B57:C57"/>
    <mergeCell ref="B58:C58"/>
    <mergeCell ref="B61:F61"/>
    <mergeCell ref="B63:D63"/>
    <mergeCell ref="B74:C74"/>
    <mergeCell ref="B75:D75"/>
    <mergeCell ref="B76:C76"/>
    <mergeCell ref="B65:C65"/>
    <mergeCell ref="B66:C66"/>
    <mergeCell ref="B67:D67"/>
    <mergeCell ref="B68:C68"/>
    <mergeCell ref="B69:C69"/>
    <mergeCell ref="B123:C123"/>
    <mergeCell ref="B102:C102"/>
    <mergeCell ref="B113:C113"/>
    <mergeCell ref="B114:C114"/>
    <mergeCell ref="B115:C115"/>
    <mergeCell ref="B116:C116"/>
    <mergeCell ref="B107:C107"/>
    <mergeCell ref="B111:C112"/>
    <mergeCell ref="B103:C103"/>
    <mergeCell ref="B104:C104"/>
    <mergeCell ref="B105:C105"/>
    <mergeCell ref="B106:C106"/>
    <mergeCell ref="B39:D39"/>
    <mergeCell ref="B134:C134"/>
    <mergeCell ref="B135:C135"/>
    <mergeCell ref="B124:C124"/>
    <mergeCell ref="B125:C125"/>
    <mergeCell ref="B126:C126"/>
    <mergeCell ref="B129:C130"/>
    <mergeCell ref="B131:C131"/>
    <mergeCell ref="B132:C132"/>
    <mergeCell ref="B133:C133"/>
    <mergeCell ref="D129:M129"/>
    <mergeCell ref="B117:C117"/>
    <mergeCell ref="B118:C118"/>
    <mergeCell ref="B119:C119"/>
    <mergeCell ref="B120:C120"/>
    <mergeCell ref="B121:C121"/>
    <mergeCell ref="B2:C2"/>
    <mergeCell ref="B9:B11"/>
    <mergeCell ref="B101:C101"/>
    <mergeCell ref="O13:O14"/>
    <mergeCell ref="B13:C14"/>
    <mergeCell ref="D13:M13"/>
    <mergeCell ref="N13:N14"/>
    <mergeCell ref="B77:D77"/>
    <mergeCell ref="B78:D78"/>
    <mergeCell ref="A98:N98"/>
    <mergeCell ref="B100:D100"/>
    <mergeCell ref="F100:G100"/>
    <mergeCell ref="B70:C70"/>
    <mergeCell ref="B71:D71"/>
    <mergeCell ref="B72:C72"/>
    <mergeCell ref="B73:C7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AO137"/>
  <sheetViews>
    <sheetView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I2:I3"/>
    <mergeCell ref="J2:J3"/>
    <mergeCell ref="F2:G2"/>
    <mergeCell ref="E2:E3"/>
    <mergeCell ref="H2:H3"/>
    <mergeCell ref="B33:D33"/>
    <mergeCell ref="B37:D37"/>
    <mergeCell ref="B23:C23"/>
    <mergeCell ref="B24:C24"/>
    <mergeCell ref="N15:N16"/>
    <mergeCell ref="O15:O16"/>
    <mergeCell ref="B30:C30"/>
    <mergeCell ref="B29:C29"/>
    <mergeCell ref="B28:C28"/>
    <mergeCell ref="B7:C8"/>
    <mergeCell ref="D7:M7"/>
    <mergeCell ref="B20:C20"/>
    <mergeCell ref="B21:C21"/>
    <mergeCell ref="B22:C22"/>
    <mergeCell ref="B25:C25"/>
    <mergeCell ref="B26:C26"/>
    <mergeCell ref="B27:C27"/>
    <mergeCell ref="B15:B16"/>
    <mergeCell ref="B18:C19"/>
    <mergeCell ref="D18:M18"/>
    <mergeCell ref="D111:M111"/>
    <mergeCell ref="B64:C64"/>
    <mergeCell ref="B56:C56"/>
    <mergeCell ref="B57:C57"/>
    <mergeCell ref="B58:C58"/>
    <mergeCell ref="B61:F61"/>
    <mergeCell ref="B63:D63"/>
    <mergeCell ref="B74:C74"/>
    <mergeCell ref="B75:D75"/>
    <mergeCell ref="B76:C76"/>
    <mergeCell ref="B65:C65"/>
    <mergeCell ref="B66:C66"/>
    <mergeCell ref="B67:D67"/>
    <mergeCell ref="B68:C68"/>
    <mergeCell ref="B69:C69"/>
    <mergeCell ref="B123:C123"/>
    <mergeCell ref="B102:C102"/>
    <mergeCell ref="B113:C113"/>
    <mergeCell ref="B114:C114"/>
    <mergeCell ref="B115:C115"/>
    <mergeCell ref="B116:C116"/>
    <mergeCell ref="B107:C107"/>
    <mergeCell ref="B111:C112"/>
    <mergeCell ref="B103:C103"/>
    <mergeCell ref="B104:C104"/>
    <mergeCell ref="B105:C105"/>
    <mergeCell ref="B106:C106"/>
    <mergeCell ref="B39:D39"/>
    <mergeCell ref="B134:C134"/>
    <mergeCell ref="B135:C135"/>
    <mergeCell ref="B124:C124"/>
    <mergeCell ref="B125:C125"/>
    <mergeCell ref="B126:C126"/>
    <mergeCell ref="B129:C130"/>
    <mergeCell ref="B131:C131"/>
    <mergeCell ref="B132:C132"/>
    <mergeCell ref="B133:C133"/>
    <mergeCell ref="D129:M129"/>
    <mergeCell ref="B117:C117"/>
    <mergeCell ref="B118:C118"/>
    <mergeCell ref="B119:C119"/>
    <mergeCell ref="B120:C120"/>
    <mergeCell ref="B121:C121"/>
    <mergeCell ref="B2:C2"/>
    <mergeCell ref="B9:B11"/>
    <mergeCell ref="B101:C101"/>
    <mergeCell ref="O13:O14"/>
    <mergeCell ref="B13:C14"/>
    <mergeCell ref="D13:M13"/>
    <mergeCell ref="N13:N14"/>
    <mergeCell ref="B77:D77"/>
    <mergeCell ref="B78:D78"/>
    <mergeCell ref="A98:N98"/>
    <mergeCell ref="B100:D100"/>
    <mergeCell ref="F100:G100"/>
    <mergeCell ref="B70:C70"/>
    <mergeCell ref="B71:D71"/>
    <mergeCell ref="B72:C72"/>
    <mergeCell ref="B73:C7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AO137"/>
  <sheetViews>
    <sheetView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I2:I3"/>
    <mergeCell ref="J2:J3"/>
    <mergeCell ref="F2:G2"/>
    <mergeCell ref="E2:E3"/>
    <mergeCell ref="H2:H3"/>
    <mergeCell ref="B33:D33"/>
    <mergeCell ref="B37:D37"/>
    <mergeCell ref="B23:C23"/>
    <mergeCell ref="B24:C24"/>
    <mergeCell ref="N15:N16"/>
    <mergeCell ref="O15:O16"/>
    <mergeCell ref="B30:C30"/>
    <mergeCell ref="B29:C29"/>
    <mergeCell ref="B28:C28"/>
    <mergeCell ref="B7:C8"/>
    <mergeCell ref="D7:M7"/>
    <mergeCell ref="B20:C20"/>
    <mergeCell ref="B21:C21"/>
    <mergeCell ref="B22:C22"/>
    <mergeCell ref="B25:C25"/>
    <mergeCell ref="B26:C26"/>
    <mergeCell ref="B27:C27"/>
    <mergeCell ref="B15:B16"/>
    <mergeCell ref="B18:C19"/>
    <mergeCell ref="D18:M18"/>
    <mergeCell ref="D111:M111"/>
    <mergeCell ref="B64:C64"/>
    <mergeCell ref="B56:C56"/>
    <mergeCell ref="B57:C57"/>
    <mergeCell ref="B58:C58"/>
    <mergeCell ref="B61:F61"/>
    <mergeCell ref="B63:D63"/>
    <mergeCell ref="B74:C74"/>
    <mergeCell ref="B75:D75"/>
    <mergeCell ref="B76:C76"/>
    <mergeCell ref="B65:C65"/>
    <mergeCell ref="B66:C66"/>
    <mergeCell ref="B67:D67"/>
    <mergeCell ref="B68:C68"/>
    <mergeCell ref="B69:C69"/>
    <mergeCell ref="B123:C123"/>
    <mergeCell ref="B102:C102"/>
    <mergeCell ref="B113:C113"/>
    <mergeCell ref="B114:C114"/>
    <mergeCell ref="B115:C115"/>
    <mergeCell ref="B116:C116"/>
    <mergeCell ref="B107:C107"/>
    <mergeCell ref="B111:C112"/>
    <mergeCell ref="B103:C103"/>
    <mergeCell ref="B104:C104"/>
    <mergeCell ref="B105:C105"/>
    <mergeCell ref="B106:C106"/>
    <mergeCell ref="B39:D39"/>
    <mergeCell ref="B134:C134"/>
    <mergeCell ref="B135:C135"/>
    <mergeCell ref="B124:C124"/>
    <mergeCell ref="B125:C125"/>
    <mergeCell ref="B126:C126"/>
    <mergeCell ref="B129:C130"/>
    <mergeCell ref="B131:C131"/>
    <mergeCell ref="B132:C132"/>
    <mergeCell ref="B133:C133"/>
    <mergeCell ref="D129:M129"/>
    <mergeCell ref="B117:C117"/>
    <mergeCell ref="B118:C118"/>
    <mergeCell ref="B119:C119"/>
    <mergeCell ref="B120:C120"/>
    <mergeCell ref="B121:C121"/>
    <mergeCell ref="B2:C2"/>
    <mergeCell ref="B9:B11"/>
    <mergeCell ref="B101:C101"/>
    <mergeCell ref="O13:O14"/>
    <mergeCell ref="B13:C14"/>
    <mergeCell ref="D13:M13"/>
    <mergeCell ref="N13:N14"/>
    <mergeCell ref="B77:D77"/>
    <mergeCell ref="B78:D78"/>
    <mergeCell ref="A98:N98"/>
    <mergeCell ref="B100:D100"/>
    <mergeCell ref="F100:G100"/>
    <mergeCell ref="B70:C70"/>
    <mergeCell ref="B71:D71"/>
    <mergeCell ref="B72:C72"/>
    <mergeCell ref="B73:C7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AO137"/>
  <sheetViews>
    <sheetView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I2:I3"/>
    <mergeCell ref="J2:J3"/>
    <mergeCell ref="F2:G2"/>
    <mergeCell ref="E2:E3"/>
    <mergeCell ref="H2:H3"/>
    <mergeCell ref="B33:D33"/>
    <mergeCell ref="B37:D37"/>
    <mergeCell ref="B23:C23"/>
    <mergeCell ref="B24:C24"/>
    <mergeCell ref="N15:N16"/>
    <mergeCell ref="O15:O16"/>
    <mergeCell ref="B30:C30"/>
    <mergeCell ref="B29:C29"/>
    <mergeCell ref="B28:C28"/>
    <mergeCell ref="B7:C8"/>
    <mergeCell ref="D7:M7"/>
    <mergeCell ref="B20:C20"/>
    <mergeCell ref="B21:C21"/>
    <mergeCell ref="B22:C22"/>
    <mergeCell ref="B25:C25"/>
    <mergeCell ref="B26:C26"/>
    <mergeCell ref="B27:C27"/>
    <mergeCell ref="B15:B16"/>
    <mergeCell ref="B18:C19"/>
    <mergeCell ref="D18:M18"/>
    <mergeCell ref="D111:M111"/>
    <mergeCell ref="B64:C64"/>
    <mergeCell ref="B56:C56"/>
    <mergeCell ref="B57:C57"/>
    <mergeCell ref="B58:C58"/>
    <mergeCell ref="B61:F61"/>
    <mergeCell ref="B63:D63"/>
    <mergeCell ref="B74:C74"/>
    <mergeCell ref="B75:D75"/>
    <mergeCell ref="B76:C76"/>
    <mergeCell ref="B65:C65"/>
    <mergeCell ref="B66:C66"/>
    <mergeCell ref="B67:D67"/>
    <mergeCell ref="B68:C68"/>
    <mergeCell ref="B69:C69"/>
    <mergeCell ref="B123:C123"/>
    <mergeCell ref="B102:C102"/>
    <mergeCell ref="B113:C113"/>
    <mergeCell ref="B114:C114"/>
    <mergeCell ref="B115:C115"/>
    <mergeCell ref="B116:C116"/>
    <mergeCell ref="B107:C107"/>
    <mergeCell ref="B111:C112"/>
    <mergeCell ref="B103:C103"/>
    <mergeCell ref="B104:C104"/>
    <mergeCell ref="B105:C105"/>
    <mergeCell ref="B106:C106"/>
    <mergeCell ref="B39:D39"/>
    <mergeCell ref="B134:C134"/>
    <mergeCell ref="B135:C135"/>
    <mergeCell ref="B124:C124"/>
    <mergeCell ref="B125:C125"/>
    <mergeCell ref="B126:C126"/>
    <mergeCell ref="B129:C130"/>
    <mergeCell ref="B131:C131"/>
    <mergeCell ref="B132:C132"/>
    <mergeCell ref="B133:C133"/>
    <mergeCell ref="D129:M129"/>
    <mergeCell ref="B117:C117"/>
    <mergeCell ref="B118:C118"/>
    <mergeCell ref="B119:C119"/>
    <mergeCell ref="B120:C120"/>
    <mergeCell ref="B121:C121"/>
    <mergeCell ref="B2:C2"/>
    <mergeCell ref="B9:B11"/>
    <mergeCell ref="B101:C101"/>
    <mergeCell ref="O13:O14"/>
    <mergeCell ref="B13:C14"/>
    <mergeCell ref="D13:M13"/>
    <mergeCell ref="N13:N14"/>
    <mergeCell ref="B77:D77"/>
    <mergeCell ref="B78:D78"/>
    <mergeCell ref="A98:N98"/>
    <mergeCell ref="B100:D100"/>
    <mergeCell ref="F100:G100"/>
    <mergeCell ref="B70:C70"/>
    <mergeCell ref="B71:D71"/>
    <mergeCell ref="B72:C72"/>
    <mergeCell ref="B73:C7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AO137"/>
  <sheetViews>
    <sheetView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I2:I3"/>
    <mergeCell ref="J2:J3"/>
    <mergeCell ref="F2:G2"/>
    <mergeCell ref="E2:E3"/>
    <mergeCell ref="H2:H3"/>
    <mergeCell ref="B33:D33"/>
    <mergeCell ref="B37:D37"/>
    <mergeCell ref="B23:C23"/>
    <mergeCell ref="B24:C24"/>
    <mergeCell ref="N15:N16"/>
    <mergeCell ref="O15:O16"/>
    <mergeCell ref="B30:C30"/>
    <mergeCell ref="B29:C29"/>
    <mergeCell ref="B28:C28"/>
    <mergeCell ref="B7:C8"/>
    <mergeCell ref="D7:M7"/>
    <mergeCell ref="B20:C20"/>
    <mergeCell ref="B21:C21"/>
    <mergeCell ref="B22:C22"/>
    <mergeCell ref="B25:C25"/>
    <mergeCell ref="B26:C26"/>
    <mergeCell ref="B27:C27"/>
    <mergeCell ref="B15:B16"/>
    <mergeCell ref="B18:C19"/>
    <mergeCell ref="D18:M18"/>
    <mergeCell ref="D111:M111"/>
    <mergeCell ref="B64:C64"/>
    <mergeCell ref="B56:C56"/>
    <mergeCell ref="B57:C57"/>
    <mergeCell ref="B58:C58"/>
    <mergeCell ref="B61:F61"/>
    <mergeCell ref="B63:D63"/>
    <mergeCell ref="B74:C74"/>
    <mergeCell ref="B75:D75"/>
    <mergeCell ref="B76:C76"/>
    <mergeCell ref="B65:C65"/>
    <mergeCell ref="B66:C66"/>
    <mergeCell ref="B67:D67"/>
    <mergeCell ref="B68:C68"/>
    <mergeCell ref="B69:C69"/>
    <mergeCell ref="B123:C123"/>
    <mergeCell ref="B102:C102"/>
    <mergeCell ref="B113:C113"/>
    <mergeCell ref="B114:C114"/>
    <mergeCell ref="B115:C115"/>
    <mergeCell ref="B116:C116"/>
    <mergeCell ref="B107:C107"/>
    <mergeCell ref="B111:C112"/>
    <mergeCell ref="B103:C103"/>
    <mergeCell ref="B104:C104"/>
    <mergeCell ref="B105:C105"/>
    <mergeCell ref="B106:C106"/>
    <mergeCell ref="B39:D39"/>
    <mergeCell ref="B134:C134"/>
    <mergeCell ref="B135:C135"/>
    <mergeCell ref="B124:C124"/>
    <mergeCell ref="B125:C125"/>
    <mergeCell ref="B126:C126"/>
    <mergeCell ref="B129:C130"/>
    <mergeCell ref="B131:C131"/>
    <mergeCell ref="B132:C132"/>
    <mergeCell ref="B133:C133"/>
    <mergeCell ref="D129:M129"/>
    <mergeCell ref="B117:C117"/>
    <mergeCell ref="B118:C118"/>
    <mergeCell ref="B119:C119"/>
    <mergeCell ref="B120:C120"/>
    <mergeCell ref="B121:C121"/>
    <mergeCell ref="B2:C2"/>
    <mergeCell ref="B9:B11"/>
    <mergeCell ref="B101:C101"/>
    <mergeCell ref="O13:O14"/>
    <mergeCell ref="B13:C14"/>
    <mergeCell ref="D13:M13"/>
    <mergeCell ref="N13:N14"/>
    <mergeCell ref="B77:D77"/>
    <mergeCell ref="B78:D78"/>
    <mergeCell ref="A98:N98"/>
    <mergeCell ref="B100:D100"/>
    <mergeCell ref="F100:G100"/>
    <mergeCell ref="B70:C70"/>
    <mergeCell ref="B71:D71"/>
    <mergeCell ref="B72:C72"/>
    <mergeCell ref="B73:C7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AO137"/>
  <sheetViews>
    <sheetView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I2:I3"/>
    <mergeCell ref="J2:J3"/>
    <mergeCell ref="F2:G2"/>
    <mergeCell ref="E2:E3"/>
    <mergeCell ref="H2:H3"/>
    <mergeCell ref="B33:D33"/>
    <mergeCell ref="B37:D37"/>
    <mergeCell ref="B23:C23"/>
    <mergeCell ref="B24:C24"/>
    <mergeCell ref="N15:N16"/>
    <mergeCell ref="O15:O16"/>
    <mergeCell ref="B30:C30"/>
    <mergeCell ref="B29:C29"/>
    <mergeCell ref="B28:C28"/>
    <mergeCell ref="B7:C8"/>
    <mergeCell ref="D7:M7"/>
    <mergeCell ref="B20:C20"/>
    <mergeCell ref="B21:C21"/>
    <mergeCell ref="B22:C22"/>
    <mergeCell ref="B25:C25"/>
    <mergeCell ref="B26:C26"/>
    <mergeCell ref="B27:C27"/>
    <mergeCell ref="B15:B16"/>
    <mergeCell ref="B18:C19"/>
    <mergeCell ref="D18:M18"/>
    <mergeCell ref="D111:M111"/>
    <mergeCell ref="B64:C64"/>
    <mergeCell ref="B56:C56"/>
    <mergeCell ref="B57:C57"/>
    <mergeCell ref="B58:C58"/>
    <mergeCell ref="B61:F61"/>
    <mergeCell ref="B63:D63"/>
    <mergeCell ref="B74:C74"/>
    <mergeCell ref="B75:D75"/>
    <mergeCell ref="B76:C76"/>
    <mergeCell ref="B65:C65"/>
    <mergeCell ref="B66:C66"/>
    <mergeCell ref="B67:D67"/>
    <mergeCell ref="B68:C68"/>
    <mergeCell ref="B69:C69"/>
    <mergeCell ref="B123:C123"/>
    <mergeCell ref="B102:C102"/>
    <mergeCell ref="B113:C113"/>
    <mergeCell ref="B114:C114"/>
    <mergeCell ref="B115:C115"/>
    <mergeCell ref="B116:C116"/>
    <mergeCell ref="B107:C107"/>
    <mergeCell ref="B111:C112"/>
    <mergeCell ref="B103:C103"/>
    <mergeCell ref="B104:C104"/>
    <mergeCell ref="B105:C105"/>
    <mergeCell ref="B106:C106"/>
    <mergeCell ref="B39:D39"/>
    <mergeCell ref="B134:C134"/>
    <mergeCell ref="B135:C135"/>
    <mergeCell ref="B124:C124"/>
    <mergeCell ref="B125:C125"/>
    <mergeCell ref="B126:C126"/>
    <mergeCell ref="B129:C130"/>
    <mergeCell ref="B131:C131"/>
    <mergeCell ref="B132:C132"/>
    <mergeCell ref="B133:C133"/>
    <mergeCell ref="D129:M129"/>
    <mergeCell ref="B117:C117"/>
    <mergeCell ref="B118:C118"/>
    <mergeCell ref="B119:C119"/>
    <mergeCell ref="B120:C120"/>
    <mergeCell ref="B121:C121"/>
    <mergeCell ref="B2:C2"/>
    <mergeCell ref="B9:B11"/>
    <mergeCell ref="B101:C101"/>
    <mergeCell ref="O13:O14"/>
    <mergeCell ref="B13:C14"/>
    <mergeCell ref="D13:M13"/>
    <mergeCell ref="N13:N14"/>
    <mergeCell ref="B77:D77"/>
    <mergeCell ref="B78:D78"/>
    <mergeCell ref="A98:N98"/>
    <mergeCell ref="B100:D100"/>
    <mergeCell ref="F100:G100"/>
    <mergeCell ref="B70:C70"/>
    <mergeCell ref="B71:D71"/>
    <mergeCell ref="B72:C72"/>
    <mergeCell ref="B73:C7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AO137"/>
  <sheetViews>
    <sheetView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I2:I3"/>
    <mergeCell ref="J2:J3"/>
    <mergeCell ref="F2:G2"/>
    <mergeCell ref="E2:E3"/>
    <mergeCell ref="H2:H3"/>
    <mergeCell ref="B33:D33"/>
    <mergeCell ref="B37:D37"/>
    <mergeCell ref="B23:C23"/>
    <mergeCell ref="B24:C24"/>
    <mergeCell ref="N15:N16"/>
    <mergeCell ref="O15:O16"/>
    <mergeCell ref="B30:C30"/>
    <mergeCell ref="B29:C29"/>
    <mergeCell ref="B28:C28"/>
    <mergeCell ref="B7:C8"/>
    <mergeCell ref="D7:M7"/>
    <mergeCell ref="B20:C20"/>
    <mergeCell ref="B21:C21"/>
    <mergeCell ref="B22:C22"/>
    <mergeCell ref="B25:C25"/>
    <mergeCell ref="B26:C26"/>
    <mergeCell ref="B27:C27"/>
    <mergeCell ref="B15:B16"/>
    <mergeCell ref="B18:C19"/>
    <mergeCell ref="D18:M18"/>
    <mergeCell ref="D111:M111"/>
    <mergeCell ref="B64:C64"/>
    <mergeCell ref="B56:C56"/>
    <mergeCell ref="B57:C57"/>
    <mergeCell ref="B58:C58"/>
    <mergeCell ref="B61:F61"/>
    <mergeCell ref="B63:D63"/>
    <mergeCell ref="B74:C74"/>
    <mergeCell ref="B75:D75"/>
    <mergeCell ref="B76:C76"/>
    <mergeCell ref="B65:C65"/>
    <mergeCell ref="B66:C66"/>
    <mergeCell ref="B67:D67"/>
    <mergeCell ref="B68:C68"/>
    <mergeCell ref="B69:C69"/>
    <mergeCell ref="B123:C123"/>
    <mergeCell ref="B102:C102"/>
    <mergeCell ref="B113:C113"/>
    <mergeCell ref="B114:C114"/>
    <mergeCell ref="B115:C115"/>
    <mergeCell ref="B116:C116"/>
    <mergeCell ref="B107:C107"/>
    <mergeCell ref="B111:C112"/>
    <mergeCell ref="B103:C103"/>
    <mergeCell ref="B104:C104"/>
    <mergeCell ref="B105:C105"/>
    <mergeCell ref="B106:C106"/>
    <mergeCell ref="B39:D39"/>
    <mergeCell ref="B134:C134"/>
    <mergeCell ref="B135:C135"/>
    <mergeCell ref="B124:C124"/>
    <mergeCell ref="B125:C125"/>
    <mergeCell ref="B126:C126"/>
    <mergeCell ref="B129:C130"/>
    <mergeCell ref="B131:C131"/>
    <mergeCell ref="B132:C132"/>
    <mergeCell ref="B133:C133"/>
    <mergeCell ref="D129:M129"/>
    <mergeCell ref="B117:C117"/>
    <mergeCell ref="B118:C118"/>
    <mergeCell ref="B119:C119"/>
    <mergeCell ref="B120:C120"/>
    <mergeCell ref="B121:C121"/>
    <mergeCell ref="B2:C2"/>
    <mergeCell ref="B9:B11"/>
    <mergeCell ref="B101:C101"/>
    <mergeCell ref="O13:O14"/>
    <mergeCell ref="B13:C14"/>
    <mergeCell ref="D13:M13"/>
    <mergeCell ref="N13:N14"/>
    <mergeCell ref="B77:D77"/>
    <mergeCell ref="B78:D78"/>
    <mergeCell ref="A98:N98"/>
    <mergeCell ref="B100:D100"/>
    <mergeCell ref="F100:G100"/>
    <mergeCell ref="B70:C70"/>
    <mergeCell ref="B71:D71"/>
    <mergeCell ref="B72:C72"/>
    <mergeCell ref="B73:C7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AO137"/>
  <sheetViews>
    <sheetView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I2:I3"/>
    <mergeCell ref="J2:J3"/>
    <mergeCell ref="F2:G2"/>
    <mergeCell ref="E2:E3"/>
    <mergeCell ref="H2:H3"/>
    <mergeCell ref="B33:D33"/>
    <mergeCell ref="B37:D37"/>
    <mergeCell ref="B23:C23"/>
    <mergeCell ref="B24:C24"/>
    <mergeCell ref="N15:N16"/>
    <mergeCell ref="O15:O16"/>
    <mergeCell ref="B30:C30"/>
    <mergeCell ref="B29:C29"/>
    <mergeCell ref="B28:C28"/>
    <mergeCell ref="B7:C8"/>
    <mergeCell ref="D7:M7"/>
    <mergeCell ref="B20:C20"/>
    <mergeCell ref="B21:C21"/>
    <mergeCell ref="B22:C22"/>
    <mergeCell ref="B25:C25"/>
    <mergeCell ref="B26:C26"/>
    <mergeCell ref="B27:C27"/>
    <mergeCell ref="B15:B16"/>
    <mergeCell ref="B18:C19"/>
    <mergeCell ref="D18:M18"/>
    <mergeCell ref="D111:M111"/>
    <mergeCell ref="B64:C64"/>
    <mergeCell ref="B56:C56"/>
    <mergeCell ref="B57:C57"/>
    <mergeCell ref="B58:C58"/>
    <mergeCell ref="B61:F61"/>
    <mergeCell ref="B63:D63"/>
    <mergeCell ref="B74:C74"/>
    <mergeCell ref="B75:D75"/>
    <mergeCell ref="B76:C76"/>
    <mergeCell ref="B65:C65"/>
    <mergeCell ref="B66:C66"/>
    <mergeCell ref="B67:D67"/>
    <mergeCell ref="B68:C68"/>
    <mergeCell ref="B69:C69"/>
    <mergeCell ref="B123:C123"/>
    <mergeCell ref="B102:C102"/>
    <mergeCell ref="B113:C113"/>
    <mergeCell ref="B114:C114"/>
    <mergeCell ref="B115:C115"/>
    <mergeCell ref="B116:C116"/>
    <mergeCell ref="B107:C107"/>
    <mergeCell ref="B111:C112"/>
    <mergeCell ref="B103:C103"/>
    <mergeCell ref="B104:C104"/>
    <mergeCell ref="B105:C105"/>
    <mergeCell ref="B106:C106"/>
    <mergeCell ref="B39:D39"/>
    <mergeCell ref="B134:C134"/>
    <mergeCell ref="B135:C135"/>
    <mergeCell ref="B124:C124"/>
    <mergeCell ref="B125:C125"/>
    <mergeCell ref="B126:C126"/>
    <mergeCell ref="B129:C130"/>
    <mergeCell ref="B131:C131"/>
    <mergeCell ref="B132:C132"/>
    <mergeCell ref="B133:C133"/>
    <mergeCell ref="D129:M129"/>
    <mergeCell ref="B117:C117"/>
    <mergeCell ref="B118:C118"/>
    <mergeCell ref="B119:C119"/>
    <mergeCell ref="B120:C120"/>
    <mergeCell ref="B121:C121"/>
    <mergeCell ref="B2:C2"/>
    <mergeCell ref="B9:B11"/>
    <mergeCell ref="B101:C101"/>
    <mergeCell ref="O13:O14"/>
    <mergeCell ref="B13:C14"/>
    <mergeCell ref="D13:M13"/>
    <mergeCell ref="N13:N14"/>
    <mergeCell ref="B77:D77"/>
    <mergeCell ref="B78:D78"/>
    <mergeCell ref="A98:N98"/>
    <mergeCell ref="B100:D100"/>
    <mergeCell ref="F100:G100"/>
    <mergeCell ref="B70:C70"/>
    <mergeCell ref="B71:D71"/>
    <mergeCell ref="B72:C72"/>
    <mergeCell ref="B73:C7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AO137"/>
  <sheetViews>
    <sheetView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I2:I3"/>
    <mergeCell ref="J2:J3"/>
    <mergeCell ref="F2:G2"/>
    <mergeCell ref="E2:E3"/>
    <mergeCell ref="H2:H3"/>
    <mergeCell ref="B33:D33"/>
    <mergeCell ref="B37:D37"/>
    <mergeCell ref="B23:C23"/>
    <mergeCell ref="B24:C24"/>
    <mergeCell ref="N15:N16"/>
    <mergeCell ref="O15:O16"/>
    <mergeCell ref="B30:C30"/>
    <mergeCell ref="B29:C29"/>
    <mergeCell ref="B28:C28"/>
    <mergeCell ref="B7:C8"/>
    <mergeCell ref="D7:M7"/>
    <mergeCell ref="B20:C20"/>
    <mergeCell ref="B21:C21"/>
    <mergeCell ref="B22:C22"/>
    <mergeCell ref="B25:C25"/>
    <mergeCell ref="B26:C26"/>
    <mergeCell ref="B27:C27"/>
    <mergeCell ref="B15:B16"/>
    <mergeCell ref="B18:C19"/>
    <mergeCell ref="D18:M18"/>
    <mergeCell ref="D111:M111"/>
    <mergeCell ref="B64:C64"/>
    <mergeCell ref="B56:C56"/>
    <mergeCell ref="B57:C57"/>
    <mergeCell ref="B58:C58"/>
    <mergeCell ref="B61:F61"/>
    <mergeCell ref="B63:D63"/>
    <mergeCell ref="B74:C74"/>
    <mergeCell ref="B75:D75"/>
    <mergeCell ref="B76:C76"/>
    <mergeCell ref="B65:C65"/>
    <mergeCell ref="B66:C66"/>
    <mergeCell ref="B67:D67"/>
    <mergeCell ref="B68:C68"/>
    <mergeCell ref="B69:C69"/>
    <mergeCell ref="B123:C123"/>
    <mergeCell ref="B102:C102"/>
    <mergeCell ref="B113:C113"/>
    <mergeCell ref="B114:C114"/>
    <mergeCell ref="B115:C115"/>
    <mergeCell ref="B116:C116"/>
    <mergeCell ref="B107:C107"/>
    <mergeCell ref="B111:C112"/>
    <mergeCell ref="B103:C103"/>
    <mergeCell ref="B104:C104"/>
    <mergeCell ref="B105:C105"/>
    <mergeCell ref="B106:C106"/>
    <mergeCell ref="B39:D39"/>
    <mergeCell ref="B134:C134"/>
    <mergeCell ref="B135:C135"/>
    <mergeCell ref="B124:C124"/>
    <mergeCell ref="B125:C125"/>
    <mergeCell ref="B126:C126"/>
    <mergeCell ref="B129:C130"/>
    <mergeCell ref="B131:C131"/>
    <mergeCell ref="B132:C132"/>
    <mergeCell ref="B133:C133"/>
    <mergeCell ref="D129:M129"/>
    <mergeCell ref="B117:C117"/>
    <mergeCell ref="B118:C118"/>
    <mergeCell ref="B119:C119"/>
    <mergeCell ref="B120:C120"/>
    <mergeCell ref="B121:C121"/>
    <mergeCell ref="B2:C2"/>
    <mergeCell ref="B9:B11"/>
    <mergeCell ref="B101:C101"/>
    <mergeCell ref="O13:O14"/>
    <mergeCell ref="B13:C14"/>
    <mergeCell ref="D13:M13"/>
    <mergeCell ref="N13:N14"/>
    <mergeCell ref="B77:D77"/>
    <mergeCell ref="B78:D78"/>
    <mergeCell ref="A98:N98"/>
    <mergeCell ref="B100:D100"/>
    <mergeCell ref="F100:G100"/>
    <mergeCell ref="B70:C70"/>
    <mergeCell ref="B71:D71"/>
    <mergeCell ref="B72:C72"/>
    <mergeCell ref="B73:C7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O137"/>
  <sheetViews>
    <sheetView topLeftCell="A3"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A98:N98"/>
    <mergeCell ref="B100:D100"/>
    <mergeCell ref="F100:G100"/>
    <mergeCell ref="B101:C101"/>
    <mergeCell ref="B77:D77"/>
    <mergeCell ref="B78:D78"/>
    <mergeCell ref="B102:C102"/>
    <mergeCell ref="B103:C103"/>
    <mergeCell ref="B104:C104"/>
    <mergeCell ref="B105:C105"/>
    <mergeCell ref="B106:C106"/>
    <mergeCell ref="B107:C107"/>
    <mergeCell ref="B111:C112"/>
    <mergeCell ref="D111:M111"/>
    <mergeCell ref="B113:C113"/>
    <mergeCell ref="B114:C114"/>
    <mergeCell ref="B115:C115"/>
    <mergeCell ref="B126:C126"/>
    <mergeCell ref="B116:C116"/>
    <mergeCell ref="B117:C117"/>
    <mergeCell ref="B118:C118"/>
    <mergeCell ref="B119:C119"/>
    <mergeCell ref="B120:C120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56:C56"/>
    <mergeCell ref="B57:C57"/>
    <mergeCell ref="B22:C22"/>
    <mergeCell ref="B25:C25"/>
    <mergeCell ref="B26:C26"/>
    <mergeCell ref="B33:D33"/>
    <mergeCell ref="B37:D37"/>
    <mergeCell ref="B39:D39"/>
    <mergeCell ref="B27:C27"/>
    <mergeCell ref="B23:C23"/>
    <mergeCell ref="B24:C24"/>
    <mergeCell ref="B29:C29"/>
    <mergeCell ref="B30:C30"/>
    <mergeCell ref="B76:C76"/>
    <mergeCell ref="B66:C66"/>
    <mergeCell ref="B69:C69"/>
    <mergeCell ref="B70:C70"/>
    <mergeCell ref="B58:C58"/>
    <mergeCell ref="B65:C65"/>
    <mergeCell ref="B73:C73"/>
    <mergeCell ref="B75:D75"/>
    <mergeCell ref="B71:D71"/>
    <mergeCell ref="B72:C72"/>
    <mergeCell ref="B74:C74"/>
    <mergeCell ref="B2:C2"/>
    <mergeCell ref="B9:B11"/>
    <mergeCell ref="N13:N14"/>
    <mergeCell ref="O13:O14"/>
    <mergeCell ref="B28:C28"/>
    <mergeCell ref="O15:O16"/>
    <mergeCell ref="N15:N16"/>
    <mergeCell ref="B20:C20"/>
    <mergeCell ref="B21:C21"/>
    <mergeCell ref="F2:G2"/>
    <mergeCell ref="E2:E3"/>
    <mergeCell ref="H2:H3"/>
    <mergeCell ref="I2:I3"/>
    <mergeCell ref="J2:J3"/>
    <mergeCell ref="B7:C8"/>
    <mergeCell ref="D7:M7"/>
    <mergeCell ref="B15:B16"/>
    <mergeCell ref="B18:C19"/>
    <mergeCell ref="D18:M18"/>
    <mergeCell ref="B13:C14"/>
    <mergeCell ref="D13:M1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AO137"/>
  <sheetViews>
    <sheetView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I2:I3"/>
    <mergeCell ref="J2:J3"/>
    <mergeCell ref="F2:G2"/>
    <mergeCell ref="E2:E3"/>
    <mergeCell ref="H2:H3"/>
    <mergeCell ref="B33:D33"/>
    <mergeCell ref="B37:D37"/>
    <mergeCell ref="B23:C23"/>
    <mergeCell ref="B24:C24"/>
    <mergeCell ref="N15:N16"/>
    <mergeCell ref="O15:O16"/>
    <mergeCell ref="B30:C30"/>
    <mergeCell ref="B29:C29"/>
    <mergeCell ref="B28:C28"/>
    <mergeCell ref="B7:C8"/>
    <mergeCell ref="D7:M7"/>
    <mergeCell ref="B20:C20"/>
    <mergeCell ref="B21:C21"/>
    <mergeCell ref="B22:C22"/>
    <mergeCell ref="B25:C25"/>
    <mergeCell ref="B26:C26"/>
    <mergeCell ref="B27:C27"/>
    <mergeCell ref="B15:B16"/>
    <mergeCell ref="B18:C19"/>
    <mergeCell ref="D18:M18"/>
    <mergeCell ref="D111:M111"/>
    <mergeCell ref="B64:C64"/>
    <mergeCell ref="B56:C56"/>
    <mergeCell ref="B57:C57"/>
    <mergeCell ref="B58:C58"/>
    <mergeCell ref="B61:F61"/>
    <mergeCell ref="B63:D63"/>
    <mergeCell ref="B74:C74"/>
    <mergeCell ref="B75:D75"/>
    <mergeCell ref="B76:C76"/>
    <mergeCell ref="B65:C65"/>
    <mergeCell ref="B66:C66"/>
    <mergeCell ref="B67:D67"/>
    <mergeCell ref="B68:C68"/>
    <mergeCell ref="B69:C69"/>
    <mergeCell ref="B123:C123"/>
    <mergeCell ref="B102:C102"/>
    <mergeCell ref="B113:C113"/>
    <mergeCell ref="B114:C114"/>
    <mergeCell ref="B115:C115"/>
    <mergeCell ref="B116:C116"/>
    <mergeCell ref="B107:C107"/>
    <mergeCell ref="B111:C112"/>
    <mergeCell ref="B103:C103"/>
    <mergeCell ref="B104:C104"/>
    <mergeCell ref="B105:C105"/>
    <mergeCell ref="B106:C106"/>
    <mergeCell ref="B39:D39"/>
    <mergeCell ref="B134:C134"/>
    <mergeCell ref="B135:C135"/>
    <mergeCell ref="B124:C124"/>
    <mergeCell ref="B125:C125"/>
    <mergeCell ref="B126:C126"/>
    <mergeCell ref="B129:C130"/>
    <mergeCell ref="B131:C131"/>
    <mergeCell ref="B132:C132"/>
    <mergeCell ref="B133:C133"/>
    <mergeCell ref="D129:M129"/>
    <mergeCell ref="B117:C117"/>
    <mergeCell ref="B118:C118"/>
    <mergeCell ref="B119:C119"/>
    <mergeCell ref="B120:C120"/>
    <mergeCell ref="B121:C121"/>
    <mergeCell ref="B2:C2"/>
    <mergeCell ref="B9:B11"/>
    <mergeCell ref="B101:C101"/>
    <mergeCell ref="O13:O14"/>
    <mergeCell ref="B13:C14"/>
    <mergeCell ref="D13:M13"/>
    <mergeCell ref="N13:N14"/>
    <mergeCell ref="B77:D77"/>
    <mergeCell ref="B78:D78"/>
    <mergeCell ref="A98:N98"/>
    <mergeCell ref="B100:D100"/>
    <mergeCell ref="F100:G100"/>
    <mergeCell ref="B70:C70"/>
    <mergeCell ref="B71:D71"/>
    <mergeCell ref="B72:C72"/>
    <mergeCell ref="B73:C7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AO137"/>
  <sheetViews>
    <sheetView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I2:I3"/>
    <mergeCell ref="J2:J3"/>
    <mergeCell ref="F2:G2"/>
    <mergeCell ref="E2:E3"/>
    <mergeCell ref="H2:H3"/>
    <mergeCell ref="B33:D33"/>
    <mergeCell ref="B37:D37"/>
    <mergeCell ref="B23:C23"/>
    <mergeCell ref="B24:C24"/>
    <mergeCell ref="N15:N16"/>
    <mergeCell ref="O15:O16"/>
    <mergeCell ref="B30:C30"/>
    <mergeCell ref="B29:C29"/>
    <mergeCell ref="B28:C28"/>
    <mergeCell ref="B7:C8"/>
    <mergeCell ref="D7:M7"/>
    <mergeCell ref="B20:C20"/>
    <mergeCell ref="B21:C21"/>
    <mergeCell ref="B22:C22"/>
    <mergeCell ref="B25:C25"/>
    <mergeCell ref="B26:C26"/>
    <mergeCell ref="B27:C27"/>
    <mergeCell ref="B15:B16"/>
    <mergeCell ref="B18:C19"/>
    <mergeCell ref="D18:M18"/>
    <mergeCell ref="D111:M111"/>
    <mergeCell ref="B64:C64"/>
    <mergeCell ref="B56:C56"/>
    <mergeCell ref="B57:C57"/>
    <mergeCell ref="B58:C58"/>
    <mergeCell ref="B61:F61"/>
    <mergeCell ref="B63:D63"/>
    <mergeCell ref="B74:C74"/>
    <mergeCell ref="B75:D75"/>
    <mergeCell ref="B76:C76"/>
    <mergeCell ref="B65:C65"/>
    <mergeCell ref="B66:C66"/>
    <mergeCell ref="B67:D67"/>
    <mergeCell ref="B68:C68"/>
    <mergeCell ref="B69:C69"/>
    <mergeCell ref="B123:C123"/>
    <mergeCell ref="B102:C102"/>
    <mergeCell ref="B113:C113"/>
    <mergeCell ref="B114:C114"/>
    <mergeCell ref="B115:C115"/>
    <mergeCell ref="B116:C116"/>
    <mergeCell ref="B107:C107"/>
    <mergeCell ref="B111:C112"/>
    <mergeCell ref="B103:C103"/>
    <mergeCell ref="B104:C104"/>
    <mergeCell ref="B105:C105"/>
    <mergeCell ref="B106:C106"/>
    <mergeCell ref="B39:D39"/>
    <mergeCell ref="B134:C134"/>
    <mergeCell ref="B135:C135"/>
    <mergeCell ref="B124:C124"/>
    <mergeCell ref="B125:C125"/>
    <mergeCell ref="B126:C126"/>
    <mergeCell ref="B129:C130"/>
    <mergeCell ref="B131:C131"/>
    <mergeCell ref="B132:C132"/>
    <mergeCell ref="B133:C133"/>
    <mergeCell ref="D129:M129"/>
    <mergeCell ref="B117:C117"/>
    <mergeCell ref="B118:C118"/>
    <mergeCell ref="B119:C119"/>
    <mergeCell ref="B120:C120"/>
    <mergeCell ref="B121:C121"/>
    <mergeCell ref="B2:C2"/>
    <mergeCell ref="B9:B11"/>
    <mergeCell ref="B101:C101"/>
    <mergeCell ref="O13:O14"/>
    <mergeCell ref="B13:C14"/>
    <mergeCell ref="D13:M13"/>
    <mergeCell ref="N13:N14"/>
    <mergeCell ref="B77:D77"/>
    <mergeCell ref="B78:D78"/>
    <mergeCell ref="A98:N98"/>
    <mergeCell ref="B100:D100"/>
    <mergeCell ref="F100:G100"/>
    <mergeCell ref="B70:C70"/>
    <mergeCell ref="B71:D71"/>
    <mergeCell ref="B72:C72"/>
    <mergeCell ref="B73:C7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O137"/>
  <sheetViews>
    <sheetView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 topLeftCell="A16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 topLeftCell="A16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A98:N98"/>
    <mergeCell ref="B100:D100"/>
    <mergeCell ref="F100:G100"/>
    <mergeCell ref="B101:C101"/>
    <mergeCell ref="B77:D77"/>
    <mergeCell ref="B78:D78"/>
    <mergeCell ref="B102:C102"/>
    <mergeCell ref="B103:C103"/>
    <mergeCell ref="B104:C104"/>
    <mergeCell ref="B105:C105"/>
    <mergeCell ref="B106:C106"/>
    <mergeCell ref="B107:C107"/>
    <mergeCell ref="B111:C112"/>
    <mergeCell ref="D111:M111"/>
    <mergeCell ref="B113:C113"/>
    <mergeCell ref="B114:C114"/>
    <mergeCell ref="B115:C115"/>
    <mergeCell ref="B126:C126"/>
    <mergeCell ref="B116:C116"/>
    <mergeCell ref="B117:C117"/>
    <mergeCell ref="B118:C118"/>
    <mergeCell ref="B119:C119"/>
    <mergeCell ref="B120:C120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56:C56"/>
    <mergeCell ref="B57:C57"/>
    <mergeCell ref="B22:C22"/>
    <mergeCell ref="B25:C25"/>
    <mergeCell ref="B26:C26"/>
    <mergeCell ref="B33:D33"/>
    <mergeCell ref="B37:D37"/>
    <mergeCell ref="B39:D39"/>
    <mergeCell ref="B27:C27"/>
    <mergeCell ref="B23:C23"/>
    <mergeCell ref="B24:C24"/>
    <mergeCell ref="B29:C29"/>
    <mergeCell ref="B30:C30"/>
    <mergeCell ref="B76:C76"/>
    <mergeCell ref="B66:C66"/>
    <mergeCell ref="B69:C69"/>
    <mergeCell ref="B70:C70"/>
    <mergeCell ref="B58:C58"/>
    <mergeCell ref="B65:C65"/>
    <mergeCell ref="B73:C73"/>
    <mergeCell ref="B75:D75"/>
    <mergeCell ref="B71:D71"/>
    <mergeCell ref="B72:C72"/>
    <mergeCell ref="B74:C74"/>
    <mergeCell ref="B2:C2"/>
    <mergeCell ref="B9:B11"/>
    <mergeCell ref="N13:N14"/>
    <mergeCell ref="O13:O14"/>
    <mergeCell ref="B28:C28"/>
    <mergeCell ref="O15:O16"/>
    <mergeCell ref="N15:N16"/>
    <mergeCell ref="B20:C20"/>
    <mergeCell ref="B21:C21"/>
    <mergeCell ref="F2:G2"/>
    <mergeCell ref="E2:E3"/>
    <mergeCell ref="H2:H3"/>
    <mergeCell ref="I2:I3"/>
    <mergeCell ref="J2:J3"/>
    <mergeCell ref="B7:C8"/>
    <mergeCell ref="D7:M7"/>
    <mergeCell ref="B15:B16"/>
    <mergeCell ref="B18:C19"/>
    <mergeCell ref="D18:M18"/>
    <mergeCell ref="B13:C14"/>
    <mergeCell ref="D13:M1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O137"/>
  <sheetViews>
    <sheetView topLeftCell="A4"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 topLeftCell="A16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 topLeftCell="A16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A98:N98"/>
    <mergeCell ref="B100:D100"/>
    <mergeCell ref="F100:G100"/>
    <mergeCell ref="B101:C101"/>
    <mergeCell ref="B77:D77"/>
    <mergeCell ref="B78:D78"/>
    <mergeCell ref="B102:C102"/>
    <mergeCell ref="B103:C103"/>
    <mergeCell ref="B104:C104"/>
    <mergeCell ref="B105:C105"/>
    <mergeCell ref="B106:C106"/>
    <mergeCell ref="B107:C107"/>
    <mergeCell ref="B111:C112"/>
    <mergeCell ref="D111:M111"/>
    <mergeCell ref="B113:C113"/>
    <mergeCell ref="B114:C114"/>
    <mergeCell ref="B115:C115"/>
    <mergeCell ref="B126:C126"/>
    <mergeCell ref="B116:C116"/>
    <mergeCell ref="B117:C117"/>
    <mergeCell ref="B118:C118"/>
    <mergeCell ref="B119:C119"/>
    <mergeCell ref="B120:C120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56:C56"/>
    <mergeCell ref="B57:C57"/>
    <mergeCell ref="B22:C22"/>
    <mergeCell ref="B25:C25"/>
    <mergeCell ref="B26:C26"/>
    <mergeCell ref="B33:D33"/>
    <mergeCell ref="B37:D37"/>
    <mergeCell ref="B39:D39"/>
    <mergeCell ref="B27:C27"/>
    <mergeCell ref="B23:C23"/>
    <mergeCell ref="B24:C24"/>
    <mergeCell ref="B29:C29"/>
    <mergeCell ref="B30:C30"/>
    <mergeCell ref="B76:C76"/>
    <mergeCell ref="B66:C66"/>
    <mergeCell ref="B69:C69"/>
    <mergeCell ref="B70:C70"/>
    <mergeCell ref="B58:C58"/>
    <mergeCell ref="B65:C65"/>
    <mergeCell ref="B73:C73"/>
    <mergeCell ref="B75:D75"/>
    <mergeCell ref="B71:D71"/>
    <mergeCell ref="B72:C72"/>
    <mergeCell ref="B74:C74"/>
    <mergeCell ref="B2:C2"/>
    <mergeCell ref="B9:B11"/>
    <mergeCell ref="N13:N14"/>
    <mergeCell ref="O13:O14"/>
    <mergeCell ref="B28:C28"/>
    <mergeCell ref="O15:O16"/>
    <mergeCell ref="N15:N16"/>
    <mergeCell ref="B20:C20"/>
    <mergeCell ref="B21:C21"/>
    <mergeCell ref="F2:G2"/>
    <mergeCell ref="E2:E3"/>
    <mergeCell ref="H2:H3"/>
    <mergeCell ref="I2:I3"/>
    <mergeCell ref="J2:J3"/>
    <mergeCell ref="B7:C8"/>
    <mergeCell ref="D7:M7"/>
    <mergeCell ref="B15:B16"/>
    <mergeCell ref="B18:C19"/>
    <mergeCell ref="D18:M18"/>
    <mergeCell ref="B13:C14"/>
    <mergeCell ref="D13:M1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O137"/>
  <sheetViews>
    <sheetView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 topLeftCell="A16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 topLeftCell="A16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A98:N98"/>
    <mergeCell ref="B100:D100"/>
    <mergeCell ref="F100:G100"/>
    <mergeCell ref="B101:C101"/>
    <mergeCell ref="B77:D77"/>
    <mergeCell ref="B78:D78"/>
    <mergeCell ref="B102:C102"/>
    <mergeCell ref="B103:C103"/>
    <mergeCell ref="B104:C104"/>
    <mergeCell ref="B105:C105"/>
    <mergeCell ref="B106:C106"/>
    <mergeCell ref="B107:C107"/>
    <mergeCell ref="B111:C112"/>
    <mergeCell ref="D111:M111"/>
    <mergeCell ref="B113:C113"/>
    <mergeCell ref="B114:C114"/>
    <mergeCell ref="B115:C115"/>
    <mergeCell ref="B126:C126"/>
    <mergeCell ref="B116:C116"/>
    <mergeCell ref="B117:C117"/>
    <mergeCell ref="B118:C118"/>
    <mergeCell ref="B119:C119"/>
    <mergeCell ref="B120:C120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56:C56"/>
    <mergeCell ref="B57:C57"/>
    <mergeCell ref="B22:C22"/>
    <mergeCell ref="B25:C25"/>
    <mergeCell ref="B26:C26"/>
    <mergeCell ref="B33:D33"/>
    <mergeCell ref="B37:D37"/>
    <mergeCell ref="B39:D39"/>
    <mergeCell ref="B27:C27"/>
    <mergeCell ref="B23:C23"/>
    <mergeCell ref="B24:C24"/>
    <mergeCell ref="B29:C29"/>
    <mergeCell ref="B30:C30"/>
    <mergeCell ref="B76:C76"/>
    <mergeCell ref="B66:C66"/>
    <mergeCell ref="B69:C69"/>
    <mergeCell ref="B70:C70"/>
    <mergeCell ref="B58:C58"/>
    <mergeCell ref="B65:C65"/>
    <mergeCell ref="B73:C73"/>
    <mergeCell ref="B75:D75"/>
    <mergeCell ref="B71:D71"/>
    <mergeCell ref="B72:C72"/>
    <mergeCell ref="B74:C74"/>
    <mergeCell ref="B2:C2"/>
    <mergeCell ref="B9:B11"/>
    <mergeCell ref="N13:N14"/>
    <mergeCell ref="O13:O14"/>
    <mergeCell ref="B28:C28"/>
    <mergeCell ref="O15:O16"/>
    <mergeCell ref="N15:N16"/>
    <mergeCell ref="B20:C20"/>
    <mergeCell ref="B21:C21"/>
    <mergeCell ref="F2:G2"/>
    <mergeCell ref="E2:E3"/>
    <mergeCell ref="H2:H3"/>
    <mergeCell ref="I2:I3"/>
    <mergeCell ref="J2:J3"/>
    <mergeCell ref="B7:C8"/>
    <mergeCell ref="D7:M7"/>
    <mergeCell ref="B15:B16"/>
    <mergeCell ref="B18:C19"/>
    <mergeCell ref="D18:M18"/>
    <mergeCell ref="B13:C14"/>
    <mergeCell ref="D13:M1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O137"/>
  <sheetViews>
    <sheetView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A98:N98"/>
    <mergeCell ref="B100:D100"/>
    <mergeCell ref="F100:G100"/>
    <mergeCell ref="B101:C101"/>
    <mergeCell ref="B77:D77"/>
    <mergeCell ref="B78:D78"/>
    <mergeCell ref="B102:C102"/>
    <mergeCell ref="B103:C103"/>
    <mergeCell ref="B104:C104"/>
    <mergeCell ref="B105:C105"/>
    <mergeCell ref="B106:C106"/>
    <mergeCell ref="B107:C107"/>
    <mergeCell ref="B111:C112"/>
    <mergeCell ref="D111:M111"/>
    <mergeCell ref="B113:C113"/>
    <mergeCell ref="B114:C114"/>
    <mergeCell ref="B115:C115"/>
    <mergeCell ref="B126:C126"/>
    <mergeCell ref="B116:C116"/>
    <mergeCell ref="B117:C117"/>
    <mergeCell ref="B118:C118"/>
    <mergeCell ref="B119:C119"/>
    <mergeCell ref="B120:C120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56:C56"/>
    <mergeCell ref="B57:C57"/>
    <mergeCell ref="B22:C22"/>
    <mergeCell ref="B25:C25"/>
    <mergeCell ref="B26:C26"/>
    <mergeCell ref="B33:D33"/>
    <mergeCell ref="B37:D37"/>
    <mergeCell ref="B39:D39"/>
    <mergeCell ref="B27:C27"/>
    <mergeCell ref="B23:C23"/>
    <mergeCell ref="B24:C24"/>
    <mergeCell ref="B29:C29"/>
    <mergeCell ref="B30:C30"/>
    <mergeCell ref="B76:C76"/>
    <mergeCell ref="B66:C66"/>
    <mergeCell ref="B69:C69"/>
    <mergeCell ref="B70:C70"/>
    <mergeCell ref="B58:C58"/>
    <mergeCell ref="B65:C65"/>
    <mergeCell ref="B73:C73"/>
    <mergeCell ref="B75:D75"/>
    <mergeCell ref="B71:D71"/>
    <mergeCell ref="B72:C72"/>
    <mergeCell ref="B74:C74"/>
    <mergeCell ref="B2:C2"/>
    <mergeCell ref="B9:B11"/>
    <mergeCell ref="N13:N14"/>
    <mergeCell ref="O13:O14"/>
    <mergeCell ref="B28:C28"/>
    <mergeCell ref="O15:O16"/>
    <mergeCell ref="N15:N16"/>
    <mergeCell ref="B20:C20"/>
    <mergeCell ref="B21:C21"/>
    <mergeCell ref="F2:G2"/>
    <mergeCell ref="E2:E3"/>
    <mergeCell ref="H2:H3"/>
    <mergeCell ref="I2:I3"/>
    <mergeCell ref="J2:J3"/>
    <mergeCell ref="B7:C8"/>
    <mergeCell ref="D7:M7"/>
    <mergeCell ref="B15:B16"/>
    <mergeCell ref="B18:C19"/>
    <mergeCell ref="D18:M18"/>
    <mergeCell ref="B13:C14"/>
    <mergeCell ref="D13:M13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O137"/>
  <sheetViews>
    <sheetView workbookViewId="0">
      <selection activeCell="O22" sqref="O22"/>
    </sheetView>
  </sheetViews>
  <sheetFormatPr defaultRowHeight="15" x14ac:dyDescent="0.25"/>
  <cols>
    <col min="2" max="2" width="22" customWidth="1"/>
    <col min="3" max="15" width="14.5703125" customWidth="1"/>
  </cols>
  <sheetData>
    <row r="1" spans="2:41" ht="15.75" thickBot="1" x14ac:dyDescent="0.3"/>
    <row r="2" spans="2:41" ht="20.100000000000001" customHeight="1" thickBot="1" x14ac:dyDescent="0.3">
      <c r="B2" s="107" t="s">
        <v>33</v>
      </c>
      <c r="C2" s="108"/>
      <c r="E2" s="152" t="s">
        <v>44</v>
      </c>
      <c r="F2" s="151" t="s">
        <v>41</v>
      </c>
      <c r="G2" s="98"/>
      <c r="H2" s="147" t="s">
        <v>35</v>
      </c>
      <c r="I2" s="147" t="s">
        <v>36</v>
      </c>
      <c r="J2" s="149" t="s">
        <v>45</v>
      </c>
    </row>
    <row r="3" spans="2:41" ht="20.100000000000001" customHeight="1" x14ac:dyDescent="0.25">
      <c r="B3" s="80" t="s">
        <v>34</v>
      </c>
      <c r="C3" s="42"/>
      <c r="E3" s="153"/>
      <c r="F3" s="76" t="s">
        <v>42</v>
      </c>
      <c r="G3" s="76" t="s">
        <v>43</v>
      </c>
      <c r="H3" s="148"/>
      <c r="I3" s="148"/>
      <c r="J3" s="150"/>
    </row>
    <row r="4" spans="2:41" ht="20.100000000000001" customHeight="1" thickBot="1" x14ac:dyDescent="0.3">
      <c r="B4" s="80" t="s">
        <v>37</v>
      </c>
      <c r="C4" s="42"/>
      <c r="E4" s="83"/>
      <c r="F4" s="84"/>
      <c r="G4" s="84"/>
      <c r="H4" s="84"/>
      <c r="I4" s="84"/>
      <c r="J4" s="85"/>
    </row>
    <row r="5" spans="2:41" ht="20.100000000000001" customHeight="1" thickBot="1" x14ac:dyDescent="0.3">
      <c r="B5" s="45" t="s">
        <v>38</v>
      </c>
      <c r="C5" s="81" t="str">
        <f>IF(COUNT(C4,C3,H4,I4,J4)=5,H4*I4*((J4/C3)/1000)*(C4/1000),"")</f>
        <v/>
      </c>
      <c r="E5" s="1"/>
    </row>
    <row r="6" spans="2:41" ht="20.100000000000001" customHeight="1" thickBot="1" x14ac:dyDescent="0.3">
      <c r="B6" s="27"/>
    </row>
    <row r="7" spans="2:41" ht="20.100000000000001" customHeight="1" x14ac:dyDescent="0.25">
      <c r="B7" s="91" t="s">
        <v>0</v>
      </c>
      <c r="C7" s="92"/>
      <c r="D7" s="92" t="s">
        <v>20</v>
      </c>
      <c r="E7" s="92"/>
      <c r="F7" s="92"/>
      <c r="G7" s="92"/>
      <c r="H7" s="92"/>
      <c r="I7" s="92"/>
      <c r="J7" s="92"/>
      <c r="K7" s="92"/>
      <c r="L7" s="92"/>
      <c r="M7" s="93"/>
    </row>
    <row r="8" spans="2:41" ht="20.100000000000001" customHeight="1" x14ac:dyDescent="0.25">
      <c r="B8" s="134"/>
      <c r="C8" s="103"/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3" t="s">
        <v>7</v>
      </c>
      <c r="N8" s="1"/>
      <c r="O8" s="28"/>
      <c r="AD8" s="11"/>
      <c r="AE8" s="11"/>
      <c r="AF8" s="11"/>
      <c r="AG8" s="11"/>
      <c r="AH8" s="11"/>
      <c r="AI8" s="11"/>
    </row>
    <row r="9" spans="2:41" s="1" customFormat="1" ht="20.100000000000001" customHeight="1" x14ac:dyDescent="0.25">
      <c r="B9" s="163" t="s">
        <v>26</v>
      </c>
      <c r="C9" s="77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7"/>
      <c r="N9" s="29"/>
      <c r="O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s="1" customFormat="1" ht="20.100000000000001" customHeight="1" x14ac:dyDescent="0.25">
      <c r="B10" s="163"/>
      <c r="C10" s="77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29"/>
      <c r="O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s="1" customFormat="1" ht="20.100000000000001" customHeight="1" thickBot="1" x14ac:dyDescent="0.3">
      <c r="B11" s="164"/>
      <c r="C11" s="78" t="s">
        <v>40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8"/>
      <c r="O11" s="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" customFormat="1" ht="20.100000000000001" customHeight="1" thickBot="1" x14ac:dyDescent="0.3"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" customFormat="1" ht="20.100000000000001" customHeight="1" x14ac:dyDescent="0.25">
      <c r="B13" s="122" t="s">
        <v>0</v>
      </c>
      <c r="C13" s="123"/>
      <c r="D13" s="160" t="s">
        <v>14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5" t="s">
        <v>31</v>
      </c>
      <c r="O13" s="167" t="s">
        <v>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" customFormat="1" ht="20.100000000000001" customHeight="1" x14ac:dyDescent="0.25">
      <c r="B14" s="124"/>
      <c r="C14" s="125"/>
      <c r="D14" s="75" t="str">
        <f t="shared" ref="D14:M14" si="0">D8</f>
        <v>#</v>
      </c>
      <c r="E14" s="75" t="str">
        <f t="shared" si="0"/>
        <v>#</v>
      </c>
      <c r="F14" s="75" t="str">
        <f t="shared" si="0"/>
        <v>#</v>
      </c>
      <c r="G14" s="75" t="str">
        <f t="shared" si="0"/>
        <v>#</v>
      </c>
      <c r="H14" s="75" t="str">
        <f t="shared" si="0"/>
        <v>#</v>
      </c>
      <c r="I14" s="75" t="str">
        <f t="shared" si="0"/>
        <v>#</v>
      </c>
      <c r="J14" s="75" t="str">
        <f t="shared" si="0"/>
        <v>#</v>
      </c>
      <c r="K14" s="75" t="str">
        <f t="shared" si="0"/>
        <v>#</v>
      </c>
      <c r="L14" s="75" t="str">
        <f t="shared" si="0"/>
        <v>#</v>
      </c>
      <c r="M14" s="75" t="str">
        <f t="shared" si="0"/>
        <v>#</v>
      </c>
      <c r="N14" s="166"/>
      <c r="O14" s="16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" customFormat="1" ht="20.100000000000001" customHeight="1" x14ac:dyDescent="0.25">
      <c r="B15" s="154" t="s">
        <v>26</v>
      </c>
      <c r="C15" s="32" t="s">
        <v>15</v>
      </c>
      <c r="D15" s="30" t="str">
        <f t="shared" ref="D15:M15" si="1">IFERROR(IF(D11="",IF(ROUND(ABS((AVERAGE(D9:D10))-($J$4)),0)&lt;=10,D9-$J$4,""),IF(ROUND(ABS((AVERAGE(D9:D10))-(D11)),0)&lt;=10,D9-D11,"")),"")</f>
        <v/>
      </c>
      <c r="E15" s="30" t="str">
        <f t="shared" si="1"/>
        <v/>
      </c>
      <c r="F15" s="30" t="str">
        <f t="shared" si="1"/>
        <v/>
      </c>
      <c r="G15" s="30" t="str">
        <f t="shared" si="1"/>
        <v/>
      </c>
      <c r="H15" s="30" t="str">
        <f t="shared" si="1"/>
        <v/>
      </c>
      <c r="I15" s="30" t="str">
        <f t="shared" si="1"/>
        <v/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 t="str">
        <f t="shared" si="1"/>
        <v/>
      </c>
      <c r="N15" s="130" t="str">
        <f>IFERROR(ROUND(AVERAGE(D15:M16),0),"")</f>
        <v/>
      </c>
      <c r="O15" s="132" t="str">
        <f>IF(COUNTBLANK(N15),"",(IF((N15)&gt;10,-1.5*(N15-9),IF((N15)&gt;5,-0.5*(N15-5),IF(N15&gt;=0,"",IF(N15&gt;=-5,(N15),IF(N15&gt;=-20,(2*N15),"Reject")))))))</f>
        <v/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" customFormat="1" ht="20.100000000000001" customHeight="1" thickBot="1" x14ac:dyDescent="0.3">
      <c r="B16" s="155"/>
      <c r="C16" s="35" t="s">
        <v>16</v>
      </c>
      <c r="D16" s="22" t="str">
        <f>IFERROR(IF(D11="",IF(ROUND(ABS((AVERAGE(D9:D10))-($J$4)),0)&lt;=10,D10-$J$4,""),IF(ROUND(ABS((AVERAGE(D9:D10))-(D11)),0)&lt;=10,D10-D11,"")),"")</f>
        <v/>
      </c>
      <c r="E16" s="22" t="str">
        <f t="shared" ref="E16:M16" si="2">IFERROR(IF(E11="",IF(ROUND(ABS((AVERAGE(E9:E10))-($J$4)),0)&lt;=10,E10-$J$4,""),IF(ROUND(ABS((AVERAGE(E9:E10))-(E11)),0)&lt;=10,E10-E11,"")),"")</f>
        <v/>
      </c>
      <c r="F16" s="22" t="str">
        <f t="shared" si="2"/>
        <v/>
      </c>
      <c r="G16" s="22" t="str">
        <f t="shared" si="2"/>
        <v/>
      </c>
      <c r="H16" s="22" t="str">
        <f t="shared" si="2"/>
        <v/>
      </c>
      <c r="I16" s="22" t="str">
        <f t="shared" si="2"/>
        <v/>
      </c>
      <c r="J16" s="22" t="str">
        <f t="shared" si="2"/>
        <v/>
      </c>
      <c r="K16" s="22" t="str">
        <f t="shared" si="2"/>
        <v/>
      </c>
      <c r="L16" s="22" t="str">
        <f t="shared" si="2"/>
        <v/>
      </c>
      <c r="M16" s="22" t="str">
        <f t="shared" si="2"/>
        <v/>
      </c>
      <c r="N16" s="131"/>
      <c r="O16" s="13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" customFormat="1" ht="20.100000000000001" customHeight="1" thickBot="1" x14ac:dyDescent="0.3">
      <c r="B17" s="14"/>
      <c r="C17" s="14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0"/>
      <c r="O17" s="1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20.100000000000001" customHeight="1" x14ac:dyDescent="0.25">
      <c r="B18" s="156" t="s">
        <v>0</v>
      </c>
      <c r="C18" s="157"/>
      <c r="D18" s="92" t="s">
        <v>25</v>
      </c>
      <c r="E18" s="92"/>
      <c r="F18" s="92"/>
      <c r="G18" s="92"/>
      <c r="H18" s="92"/>
      <c r="I18" s="92"/>
      <c r="J18" s="92"/>
      <c r="K18" s="92"/>
      <c r="L18" s="92"/>
      <c r="M18" s="93"/>
    </row>
    <row r="19" spans="2:41" ht="20.100000000000001" customHeight="1" x14ac:dyDescent="0.25">
      <c r="B19" s="158"/>
      <c r="C19" s="159"/>
      <c r="D19" s="33" t="str">
        <f t="shared" ref="D19:M19" si="3">D8</f>
        <v>#</v>
      </c>
      <c r="E19" s="33" t="str">
        <f t="shared" si="3"/>
        <v>#</v>
      </c>
      <c r="F19" s="33" t="str">
        <f t="shared" si="3"/>
        <v>#</v>
      </c>
      <c r="G19" s="33" t="str">
        <f t="shared" si="3"/>
        <v>#</v>
      </c>
      <c r="H19" s="33" t="str">
        <f t="shared" si="3"/>
        <v>#</v>
      </c>
      <c r="I19" s="33" t="str">
        <f t="shared" si="3"/>
        <v>#</v>
      </c>
      <c r="J19" s="33" t="str">
        <f t="shared" si="3"/>
        <v>#</v>
      </c>
      <c r="K19" s="33" t="str">
        <f t="shared" si="3"/>
        <v>#</v>
      </c>
      <c r="L19" s="33" t="str">
        <f t="shared" si="3"/>
        <v>#</v>
      </c>
      <c r="M19" s="37" t="str">
        <f t="shared" si="3"/>
        <v>#</v>
      </c>
      <c r="N19" s="5"/>
    </row>
    <row r="20" spans="2:41" ht="20.100000000000001" customHeight="1" x14ac:dyDescent="0.25">
      <c r="B20" s="109" t="s">
        <v>15</v>
      </c>
      <c r="C20" s="110"/>
      <c r="D20" s="72" t="str">
        <f>IFERROR(IF(D11="",IF(ROUND(ABS((AVERAGE(D9:D10))-($J$4)),0)&lt;=10,"",D9),IF(ROUND(ABS((AVERAGE(D9:D10))-(D11)),0)&lt;=10,"",D9)),"")</f>
        <v/>
      </c>
      <c r="E20" s="72" t="str">
        <f t="shared" ref="E20:M20" si="4">IFERROR(IF(E11="",IF(ROUND(ABS((AVERAGE(E9:E10))-($J$4)),0)&lt;=10,"",E9),IF(ROUND(ABS((AVERAGE(E9:E10))-(E11)),0)&lt;=10,"",E9)),"")</f>
        <v/>
      </c>
      <c r="F20" s="72" t="str">
        <f t="shared" si="4"/>
        <v/>
      </c>
      <c r="G20" s="72" t="str">
        <f t="shared" si="4"/>
        <v/>
      </c>
      <c r="H20" s="72" t="str">
        <f t="shared" si="4"/>
        <v/>
      </c>
      <c r="I20" s="72" t="str">
        <f t="shared" si="4"/>
        <v/>
      </c>
      <c r="J20" s="72" t="str">
        <f t="shared" si="4"/>
        <v/>
      </c>
      <c r="K20" s="72" t="str">
        <f t="shared" si="4"/>
        <v/>
      </c>
      <c r="L20" s="72" t="str">
        <f t="shared" si="4"/>
        <v/>
      </c>
      <c r="M20" s="73" t="str">
        <f t="shared" si="4"/>
        <v/>
      </c>
      <c r="N20" s="10"/>
    </row>
    <row r="21" spans="2:41" ht="20.100000000000001" customHeight="1" x14ac:dyDescent="0.25">
      <c r="B21" s="109" t="s">
        <v>16</v>
      </c>
      <c r="C21" s="110"/>
      <c r="D21" s="72" t="str">
        <f>IFERROR(IF(D11="",IF(ROUND(ABS((AVERAGE(D9:D10))-($J$4)),0)&lt;=10,"",D10),IF(ROUND(ABS((AVERAGE(D9:D10))-(D11)),0)&lt;=10,"",D10)),"")</f>
        <v/>
      </c>
      <c r="E21" s="72" t="str">
        <f t="shared" ref="E21:M21" si="5">IFERROR(IF(E11="",IF(ROUND(ABS((AVERAGE(E9:E10))-($J$4)),0)&lt;=10,"",E10-$J$4),IF(ROUND(ABS((AVERAGE(E9:E10))-(E11)),0)&lt;=10,"",E10-E11)),"")</f>
        <v/>
      </c>
      <c r="F21" s="72" t="str">
        <f t="shared" si="5"/>
        <v/>
      </c>
      <c r="G21" s="72" t="str">
        <f t="shared" si="5"/>
        <v/>
      </c>
      <c r="H21" s="72" t="str">
        <f t="shared" si="5"/>
        <v/>
      </c>
      <c r="I21" s="72" t="str">
        <f t="shared" si="5"/>
        <v/>
      </c>
      <c r="J21" s="72" t="str">
        <f t="shared" si="5"/>
        <v/>
      </c>
      <c r="K21" s="72" t="str">
        <f t="shared" si="5"/>
        <v/>
      </c>
      <c r="L21" s="72" t="str">
        <f t="shared" si="5"/>
        <v/>
      </c>
      <c r="M21" s="73" t="str">
        <f t="shared" si="5"/>
        <v/>
      </c>
    </row>
    <row r="22" spans="2:41" ht="20.100000000000001" customHeight="1" x14ac:dyDescent="0.25">
      <c r="B22" s="109" t="s">
        <v>17</v>
      </c>
      <c r="C22" s="110"/>
      <c r="D22" s="24"/>
      <c r="E22" s="24"/>
      <c r="F22" s="24"/>
      <c r="G22" s="24"/>
      <c r="H22" s="24"/>
      <c r="I22" s="24"/>
      <c r="J22" s="24"/>
      <c r="K22" s="24"/>
      <c r="L22" s="24"/>
      <c r="M22" s="23"/>
    </row>
    <row r="23" spans="2:41" ht="20.100000000000001" customHeight="1" x14ac:dyDescent="0.25">
      <c r="B23" s="109" t="s">
        <v>18</v>
      </c>
      <c r="C23" s="110"/>
      <c r="D23" s="24"/>
      <c r="E23" s="24"/>
      <c r="F23" s="24"/>
      <c r="G23" s="24"/>
      <c r="H23" s="24"/>
      <c r="I23" s="24"/>
      <c r="J23" s="24"/>
      <c r="K23" s="24"/>
      <c r="L23" s="24"/>
      <c r="M23" s="23"/>
    </row>
    <row r="24" spans="2:41" ht="20.100000000000001" customHeight="1" x14ac:dyDescent="0.25">
      <c r="B24" s="109" t="s">
        <v>19</v>
      </c>
      <c r="C24" s="110"/>
      <c r="D24" s="24"/>
      <c r="E24" s="24"/>
      <c r="F24" s="24"/>
      <c r="G24" s="24"/>
      <c r="H24" s="24"/>
      <c r="I24" s="24"/>
      <c r="J24" s="24"/>
      <c r="K24" s="24"/>
      <c r="L24" s="24"/>
      <c r="M24" s="23"/>
    </row>
    <row r="25" spans="2:41" ht="20.100000000000001" customHeight="1" x14ac:dyDescent="0.25">
      <c r="B25" s="109" t="s">
        <v>29</v>
      </c>
      <c r="C25" s="110"/>
      <c r="D25" s="24"/>
      <c r="E25" s="24"/>
      <c r="F25" s="24"/>
      <c r="G25" s="24"/>
      <c r="H25" s="24"/>
      <c r="I25" s="24"/>
      <c r="J25" s="24"/>
      <c r="K25" s="24"/>
      <c r="L25" s="24"/>
      <c r="M25" s="23"/>
    </row>
    <row r="26" spans="2:41" ht="20.100000000000001" customHeight="1" x14ac:dyDescent="0.25">
      <c r="B26" s="109" t="s">
        <v>30</v>
      </c>
      <c r="C26" s="110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2:41" ht="20.100000000000001" customHeight="1" x14ac:dyDescent="0.25">
      <c r="B27" s="109" t="s">
        <v>31</v>
      </c>
      <c r="C27" s="110"/>
      <c r="D27" s="38" t="str">
        <f>IFERROR(IF(D11="",ROUND(AVERAGE(D20:D26)-$J$4,0),ROUND(AVERAGE(D20:D26)-D11,0)),"")</f>
        <v/>
      </c>
      <c r="E27" s="38" t="str">
        <f t="shared" ref="E27:M27" si="6">IFERROR(IF(E11="",ROUND(AVERAGE(E20:E26)-$J$4,0),ROUND(AVERAGE(E20:E26)-E11,0)),"")</f>
        <v/>
      </c>
      <c r="F27" s="38" t="str">
        <f t="shared" si="6"/>
        <v/>
      </c>
      <c r="G27" s="38" t="str">
        <f t="shared" si="6"/>
        <v/>
      </c>
      <c r="H27" s="38" t="str">
        <f t="shared" si="6"/>
        <v/>
      </c>
      <c r="I27" s="38" t="str">
        <f t="shared" si="6"/>
        <v/>
      </c>
      <c r="J27" s="38" t="str">
        <f t="shared" si="6"/>
        <v/>
      </c>
      <c r="K27" s="38" t="str">
        <f t="shared" si="6"/>
        <v/>
      </c>
      <c r="L27" s="38" t="str">
        <f t="shared" si="6"/>
        <v/>
      </c>
      <c r="M27" s="43" t="str">
        <f t="shared" si="6"/>
        <v/>
      </c>
    </row>
    <row r="28" spans="2:41" ht="20.100000000000001" customHeight="1" x14ac:dyDescent="0.25">
      <c r="B28" s="109" t="s">
        <v>11</v>
      </c>
      <c r="C28" s="110"/>
      <c r="D28" s="39" t="str">
        <f t="shared" ref="D28:M28" si="7">IF(COUNTBLANK(D27),"",(IF((D27)&gt;10,-1.5*(D27-9),IF((D27)&gt;5,-0.5*(D27-5),IF(D27&gt;=0,"",IF(D27&gt;=-5,(D27),IF(D27&gt;=-20,(2*D27),"Reject")))))))</f>
        <v/>
      </c>
      <c r="E28" s="39" t="str">
        <f t="shared" si="7"/>
        <v/>
      </c>
      <c r="F28" s="39" t="str">
        <f t="shared" si="7"/>
        <v/>
      </c>
      <c r="G28" s="39" t="str">
        <f t="shared" si="7"/>
        <v/>
      </c>
      <c r="H28" s="39" t="str">
        <f t="shared" si="7"/>
        <v/>
      </c>
      <c r="I28" s="39" t="str">
        <f t="shared" si="7"/>
        <v/>
      </c>
      <c r="J28" s="39" t="str">
        <f t="shared" si="7"/>
        <v/>
      </c>
      <c r="K28" s="39" t="str">
        <f t="shared" si="7"/>
        <v/>
      </c>
      <c r="L28" s="39" t="str">
        <f t="shared" si="7"/>
        <v/>
      </c>
      <c r="M28" s="40" t="str">
        <f t="shared" si="7"/>
        <v/>
      </c>
    </row>
    <row r="29" spans="2:41" ht="20.100000000000001" customHeight="1" x14ac:dyDescent="0.25">
      <c r="B29" s="109" t="s">
        <v>10</v>
      </c>
      <c r="C29" s="110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2:41" ht="20.100000000000001" customHeight="1" thickBot="1" x14ac:dyDescent="0.3">
      <c r="B30" s="143" t="s">
        <v>12</v>
      </c>
      <c r="C30" s="144"/>
      <c r="D30" s="41" t="str">
        <f>IFERROR(D28*D29,"")</f>
        <v/>
      </c>
      <c r="E30" s="41" t="str">
        <f>IFERROR(E28*E29,"")</f>
        <v/>
      </c>
      <c r="F30" s="41" t="str">
        <f t="shared" ref="F30:M30" si="8">IFERROR(F28*F29,"")</f>
        <v/>
      </c>
      <c r="G30" s="41" t="str">
        <f t="shared" si="8"/>
        <v/>
      </c>
      <c r="H30" s="41" t="str">
        <f t="shared" si="8"/>
        <v/>
      </c>
      <c r="I30" s="41" t="str">
        <f t="shared" si="8"/>
        <v/>
      </c>
      <c r="J30" s="41" t="str">
        <f t="shared" si="8"/>
        <v/>
      </c>
      <c r="K30" s="41" t="str">
        <f t="shared" si="8"/>
        <v/>
      </c>
      <c r="L30" s="41" t="str">
        <f t="shared" si="8"/>
        <v/>
      </c>
      <c r="M30" s="44" t="str">
        <f t="shared" si="8"/>
        <v/>
      </c>
      <c r="N30" s="17"/>
    </row>
    <row r="31" spans="2:41" ht="20.100000000000001" customHeight="1" x14ac:dyDescent="0.25">
      <c r="B31" s="27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</row>
    <row r="32" spans="2:41" ht="20.100000000000001" customHeight="1" thickBot="1" x14ac:dyDescent="0.3">
      <c r="B32" s="53">
        <f>COUNTIF(D15:O28,"Reject")</f>
        <v>0</v>
      </c>
      <c r="C32" s="31"/>
      <c r="D32" s="4"/>
      <c r="E32" s="10"/>
      <c r="F32" s="10"/>
      <c r="G32" s="10"/>
      <c r="H32" s="10"/>
      <c r="I32" s="10"/>
      <c r="J32" s="10"/>
      <c r="K32" s="10"/>
      <c r="L32" s="10"/>
      <c r="M32" s="10"/>
    </row>
    <row r="33" spans="2:15" ht="20.100000000000001" customHeight="1" thickBot="1" x14ac:dyDescent="0.3">
      <c r="B33" s="107" t="s">
        <v>32</v>
      </c>
      <c r="C33" s="140"/>
      <c r="D33" s="108"/>
      <c r="G33" s="11"/>
    </row>
    <row r="34" spans="2:15" ht="20.100000000000001" customHeight="1" x14ac:dyDescent="0.25">
      <c r="B34" s="63" t="s">
        <v>11</v>
      </c>
      <c r="C34" s="64"/>
      <c r="D34" s="55" t="str">
        <f>O15</f>
        <v/>
      </c>
    </row>
    <row r="35" spans="2:15" ht="20.100000000000001" customHeight="1" x14ac:dyDescent="0.25">
      <c r="B35" s="65" t="s">
        <v>39</v>
      </c>
      <c r="C35" s="66"/>
      <c r="D35" s="82" t="e">
        <f>C5-(SUM(D29:M29))</f>
        <v>#VALUE!</v>
      </c>
    </row>
    <row r="36" spans="2:15" ht="20.100000000000001" customHeight="1" thickBot="1" x14ac:dyDescent="0.3">
      <c r="B36" s="67" t="s">
        <v>12</v>
      </c>
      <c r="C36" s="68"/>
      <c r="D36" s="71" t="str">
        <f>IF(COUNTBLANK(D34),"",D35*D34)</f>
        <v/>
      </c>
    </row>
    <row r="37" spans="2:15" ht="20.100000000000001" customHeight="1" thickBot="1" x14ac:dyDescent="0.3">
      <c r="B37" s="107" t="s">
        <v>22</v>
      </c>
      <c r="C37" s="140"/>
      <c r="D37" s="108"/>
    </row>
    <row r="38" spans="2:15" ht="20.100000000000001" customHeight="1" thickBot="1" x14ac:dyDescent="0.3">
      <c r="B38" s="69" t="s">
        <v>21</v>
      </c>
      <c r="C38" s="70"/>
      <c r="D38" s="56" t="str">
        <f>IF(COUNT(D30:M30)&gt;0,SUM(D30:M30),"")</f>
        <v/>
      </c>
    </row>
    <row r="39" spans="2:15" ht="20.100000000000001" customHeight="1" thickBot="1" x14ac:dyDescent="0.3">
      <c r="B39" s="107" t="s">
        <v>23</v>
      </c>
      <c r="C39" s="140"/>
      <c r="D39" s="108"/>
    </row>
    <row r="40" spans="2:15" ht="20.100000000000001" customHeight="1" thickBot="1" x14ac:dyDescent="0.3">
      <c r="B40" s="61" t="s">
        <v>24</v>
      </c>
      <c r="C40" s="62"/>
      <c r="D40" s="57" t="str">
        <f>IF(COUNT(D38,D36)&gt;0,(SUM(D38,D36)),"")</f>
        <v/>
      </c>
    </row>
    <row r="41" spans="2:15" ht="20.100000000000001" customHeight="1" thickBot="1" x14ac:dyDescent="0.3">
      <c r="B41" s="58" t="str">
        <f>IF(B32&gt;0,"**Reject, corrective action required**","")</f>
        <v/>
      </c>
      <c r="C41" s="59"/>
      <c r="D41" s="60"/>
    </row>
    <row r="44" spans="2:15" ht="20.100000000000001" customHeight="1" x14ac:dyDescent="0.25"/>
    <row r="45" spans="2:15" ht="20.100000000000001" customHeight="1" x14ac:dyDescent="0.25"/>
    <row r="46" spans="2:15" ht="20.100000000000001" customHeight="1" x14ac:dyDescent="0.25"/>
    <row r="47" spans="2:15" ht="20.100000000000001" customHeight="1" x14ac:dyDescent="0.25"/>
    <row r="48" spans="2:15" ht="20.100000000000001" customHeight="1" x14ac:dyDescent="0.25"/>
    <row r="49" spans="2:13" ht="20.100000000000001" customHeight="1" x14ac:dyDescent="0.25"/>
    <row r="50" spans="2:13" ht="20.100000000000001" customHeight="1" x14ac:dyDescent="0.25"/>
    <row r="51" spans="2:13" ht="20.100000000000001" customHeight="1" x14ac:dyDescent="0.25"/>
    <row r="52" spans="2:13" ht="20.100000000000001" customHeight="1" x14ac:dyDescent="0.25"/>
    <row r="53" spans="2:13" ht="20.100000000000001" customHeight="1" x14ac:dyDescent="0.25"/>
    <row r="54" spans="2:13" ht="20.100000000000001" customHeight="1" x14ac:dyDescent="0.25"/>
    <row r="55" spans="2:13" ht="20.100000000000001" customHeight="1" x14ac:dyDescent="0.25"/>
    <row r="56" spans="2:13" x14ac:dyDescent="0.25">
      <c r="B56" s="169"/>
      <c r="C56" s="169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169"/>
      <c r="C57" s="169"/>
    </row>
    <row r="58" spans="2:13" x14ac:dyDescent="0.25">
      <c r="B58" s="169"/>
      <c r="C58" s="169"/>
    </row>
    <row r="61" spans="2:13" x14ac:dyDescent="0.25">
      <c r="B61" s="170"/>
      <c r="C61" s="170"/>
      <c r="D61" s="170"/>
      <c r="E61" s="170"/>
      <c r="F61" s="170"/>
      <c r="G61" s="16"/>
      <c r="H61" s="16"/>
      <c r="I61" s="16"/>
      <c r="J61" s="16"/>
      <c r="K61" s="16"/>
      <c r="L61" s="16"/>
      <c r="M61" s="16"/>
    </row>
    <row r="62" spans="2:13" x14ac:dyDescent="0.25">
      <c r="E62" s="13"/>
    </row>
    <row r="63" spans="2:13" x14ac:dyDescent="0.25">
      <c r="B63" s="121"/>
      <c r="C63" s="121"/>
      <c r="D63" s="121"/>
      <c r="E63" s="13"/>
    </row>
    <row r="64" spans="2:13" x14ac:dyDescent="0.25">
      <c r="B64" s="121"/>
      <c r="C64" s="121"/>
      <c r="E64" s="13"/>
    </row>
    <row r="65" spans="2:5" x14ac:dyDescent="0.25">
      <c r="B65" s="121"/>
      <c r="C65" s="121"/>
      <c r="E65" s="13"/>
    </row>
    <row r="66" spans="2:5" x14ac:dyDescent="0.25">
      <c r="B66" s="121"/>
      <c r="C66" s="121"/>
      <c r="E66" s="13"/>
    </row>
    <row r="67" spans="2:5" x14ac:dyDescent="0.25">
      <c r="B67" s="121"/>
      <c r="C67" s="121"/>
      <c r="D67" s="121"/>
    </row>
    <row r="68" spans="2:5" x14ac:dyDescent="0.25">
      <c r="B68" s="121"/>
      <c r="C68" s="121"/>
      <c r="D68" s="17"/>
    </row>
    <row r="69" spans="2:5" x14ac:dyDescent="0.25">
      <c r="B69" s="121"/>
      <c r="C69" s="121"/>
    </row>
    <row r="70" spans="2:5" x14ac:dyDescent="0.25">
      <c r="B70" s="121"/>
      <c r="C70" s="121"/>
      <c r="D70" s="17"/>
    </row>
    <row r="71" spans="2:5" x14ac:dyDescent="0.25">
      <c r="B71" s="121"/>
      <c r="C71" s="121"/>
      <c r="D71" s="121"/>
    </row>
    <row r="72" spans="2:5" x14ac:dyDescent="0.25">
      <c r="B72" s="121"/>
      <c r="C72" s="121"/>
      <c r="D72" s="17"/>
    </row>
    <row r="73" spans="2:5" x14ac:dyDescent="0.25">
      <c r="B73" s="121"/>
      <c r="C73" s="121"/>
    </row>
    <row r="74" spans="2:5" x14ac:dyDescent="0.25">
      <c r="B74" s="121"/>
      <c r="C74" s="121"/>
      <c r="D74" s="17"/>
    </row>
    <row r="75" spans="2:5" x14ac:dyDescent="0.25">
      <c r="B75" s="121"/>
      <c r="C75" s="121"/>
      <c r="D75" s="121"/>
    </row>
    <row r="76" spans="2:5" x14ac:dyDescent="0.25">
      <c r="B76" s="121"/>
      <c r="C76" s="121"/>
    </row>
    <row r="77" spans="2:5" x14ac:dyDescent="0.25">
      <c r="B77" s="121"/>
      <c r="C77" s="121"/>
      <c r="D77" s="121"/>
    </row>
    <row r="78" spans="2:5" x14ac:dyDescent="0.25">
      <c r="B78" s="175"/>
      <c r="C78" s="121"/>
      <c r="D78" s="121"/>
    </row>
    <row r="98" spans="1:15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100" spans="1:15" x14ac:dyDescent="0.25">
      <c r="B100" s="174"/>
      <c r="C100" s="174"/>
      <c r="D100" s="174"/>
      <c r="F100" s="174"/>
      <c r="G100" s="174"/>
    </row>
    <row r="101" spans="1:15" x14ac:dyDescent="0.25">
      <c r="B101" s="174"/>
      <c r="C101" s="174"/>
      <c r="D101" s="10"/>
      <c r="F101" s="9"/>
      <c r="G101" s="10"/>
    </row>
    <row r="102" spans="1:15" x14ac:dyDescent="0.25">
      <c r="B102" s="172"/>
      <c r="C102" s="172"/>
      <c r="D102" s="12"/>
      <c r="F102" s="9"/>
      <c r="G102" s="10"/>
    </row>
    <row r="103" spans="1:15" x14ac:dyDescent="0.25">
      <c r="B103" s="172"/>
      <c r="C103" s="172"/>
      <c r="D103" s="1"/>
      <c r="F103" s="9"/>
      <c r="G103" s="10"/>
    </row>
    <row r="104" spans="1:15" x14ac:dyDescent="0.25">
      <c r="B104" s="173"/>
      <c r="C104" s="172"/>
      <c r="D104" s="1"/>
      <c r="F104" s="9"/>
      <c r="G104" s="10"/>
    </row>
    <row r="105" spans="1:15" x14ac:dyDescent="0.25">
      <c r="B105" s="172"/>
      <c r="C105" s="172"/>
      <c r="D105" s="1"/>
    </row>
    <row r="106" spans="1:15" x14ac:dyDescent="0.25">
      <c r="B106" s="173"/>
      <c r="C106" s="172"/>
      <c r="D106" s="1"/>
    </row>
    <row r="107" spans="1:15" x14ac:dyDescent="0.25">
      <c r="B107" s="172"/>
      <c r="C107" s="172"/>
      <c r="D107" s="1"/>
    </row>
    <row r="111" spans="1:15" x14ac:dyDescent="0.2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"/>
      <c r="O111" s="1"/>
    </row>
    <row r="112" spans="1:15" x14ac:dyDescent="0.25">
      <c r="B112" s="174"/>
      <c r="C112" s="17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</row>
    <row r="113" spans="1:16" x14ac:dyDescent="0.25">
      <c r="A113" s="1"/>
      <c r="B113" s="172"/>
      <c r="C113" s="17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"/>
      <c r="O113" s="4"/>
      <c r="P113" s="1"/>
    </row>
    <row r="114" spans="1:16" x14ac:dyDescent="0.25">
      <c r="A114" s="1"/>
      <c r="B114" s="172"/>
      <c r="C114" s="17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"/>
      <c r="O114" s="4"/>
      <c r="P114" s="1"/>
    </row>
    <row r="115" spans="1:16" x14ac:dyDescent="0.25">
      <c r="A115" s="1"/>
      <c r="B115" s="172"/>
      <c r="C115" s="17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"/>
      <c r="O115" s="4"/>
      <c r="P115" s="1"/>
    </row>
    <row r="116" spans="1:16" x14ac:dyDescent="0.25">
      <c r="A116" s="1"/>
      <c r="B116" s="172"/>
      <c r="C116" s="17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"/>
      <c r="O116" s="4"/>
      <c r="P116" s="1"/>
    </row>
    <row r="117" spans="1:16" x14ac:dyDescent="0.25">
      <c r="A117" s="1"/>
      <c r="B117" s="172"/>
      <c r="C117" s="17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"/>
      <c r="O117" s="4"/>
      <c r="P117" s="1"/>
    </row>
    <row r="118" spans="1:16" x14ac:dyDescent="0.25">
      <c r="A118" s="1"/>
      <c r="B118" s="173"/>
      <c r="C118" s="17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6"/>
      <c r="O118" s="4"/>
      <c r="P118" s="1"/>
    </row>
    <row r="119" spans="1:16" x14ac:dyDescent="0.25">
      <c r="A119" s="1"/>
      <c r="B119" s="172"/>
      <c r="C119" s="17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6"/>
      <c r="O119" s="4"/>
      <c r="P119" s="1"/>
    </row>
    <row r="120" spans="1:16" x14ac:dyDescent="0.25">
      <c r="A120" s="1"/>
      <c r="B120" s="173"/>
      <c r="C120" s="17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6"/>
      <c r="O120" s="4"/>
      <c r="P120" s="1"/>
    </row>
    <row r="121" spans="1:16" x14ac:dyDescent="0.25">
      <c r="A121" s="1"/>
      <c r="B121" s="172"/>
      <c r="C121" s="17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6"/>
      <c r="O121" s="4"/>
      <c r="P121" s="1"/>
    </row>
    <row r="122" spans="1:16" x14ac:dyDescent="0.25">
      <c r="A122" s="1"/>
      <c r="B122" s="2"/>
      <c r="C122" s="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4"/>
      <c r="P122" s="1"/>
    </row>
    <row r="123" spans="1:16" x14ac:dyDescent="0.25">
      <c r="A123" s="1"/>
      <c r="B123" s="172"/>
      <c r="C123" s="17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3"/>
      <c r="O123" s="4"/>
      <c r="P123" s="1"/>
    </row>
    <row r="124" spans="1:16" x14ac:dyDescent="0.25">
      <c r="A124" s="1"/>
      <c r="B124" s="172"/>
      <c r="C124" s="17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4"/>
      <c r="P124" s="1"/>
    </row>
    <row r="125" spans="1:16" x14ac:dyDescent="0.25">
      <c r="A125" s="1"/>
      <c r="B125" s="172"/>
      <c r="C125" s="17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1"/>
    </row>
    <row r="126" spans="1:16" x14ac:dyDescent="0.25">
      <c r="A126" s="1"/>
      <c r="B126" s="172"/>
      <c r="C126" s="17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1"/>
    </row>
    <row r="127" spans="1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</row>
    <row r="129" spans="2:15" x14ac:dyDescent="0.25">
      <c r="B129" s="171"/>
      <c r="C129" s="17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2:15" x14ac:dyDescent="0.25">
      <c r="B130" s="171"/>
      <c r="C130" s="17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5"/>
      <c r="O130" s="5"/>
    </row>
    <row r="131" spans="2:15" x14ac:dyDescent="0.25">
      <c r="B131" s="169"/>
      <c r="C131" s="169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5" x14ac:dyDescent="0.25">
      <c r="B132" s="169"/>
      <c r="C132" s="169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5" x14ac:dyDescent="0.25">
      <c r="B133" s="169"/>
      <c r="C133" s="169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5" x14ac:dyDescent="0.25">
      <c r="B134" s="169"/>
      <c r="C134" s="169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5" x14ac:dyDescent="0.25">
      <c r="B135" s="169"/>
      <c r="C135" s="169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</sheetData>
  <customSheetViews>
    <customSheetView guid="{6B8D3C95-4599-48CC-AB9F-7E520AEEE20F}">
      <selection activeCell="C3" sqref="C3"/>
      <pageMargins left="0.7" right="0.7" top="0.75" bottom="0.75" header="0.3" footer="0.3"/>
      <pageSetup orientation="portrait" horizontalDpi="1200" verticalDpi="1200" r:id="rId1"/>
    </customSheetView>
    <customSheetView guid="{28022854-E754-4F82-A4DE-EBFB509B9664}">
      <selection activeCell="C9" sqref="C9:D9"/>
      <pageMargins left="0.7" right="0.7" top="0.75" bottom="0.75" header="0.3" footer="0.3"/>
      <pageSetup orientation="portrait" horizontalDpi="1200" verticalDpi="1200" r:id="rId2"/>
    </customSheetView>
  </customSheetViews>
  <mergeCells count="84">
    <mergeCell ref="A98:N98"/>
    <mergeCell ref="B100:D100"/>
    <mergeCell ref="F100:G100"/>
    <mergeCell ref="B101:C101"/>
    <mergeCell ref="B77:D77"/>
    <mergeCell ref="B78:D78"/>
    <mergeCell ref="B102:C102"/>
    <mergeCell ref="B103:C103"/>
    <mergeCell ref="B104:C104"/>
    <mergeCell ref="B105:C105"/>
    <mergeCell ref="B106:C106"/>
    <mergeCell ref="B107:C107"/>
    <mergeCell ref="B111:C112"/>
    <mergeCell ref="D111:M111"/>
    <mergeCell ref="B113:C113"/>
    <mergeCell ref="B114:C114"/>
    <mergeCell ref="B115:C115"/>
    <mergeCell ref="B126:C126"/>
    <mergeCell ref="B116:C116"/>
    <mergeCell ref="B117:C117"/>
    <mergeCell ref="B118:C118"/>
    <mergeCell ref="B119:C119"/>
    <mergeCell ref="B120:C120"/>
    <mergeCell ref="B134:C134"/>
    <mergeCell ref="B135:C135"/>
    <mergeCell ref="B61:F61"/>
    <mergeCell ref="B63:D63"/>
    <mergeCell ref="B64:C64"/>
    <mergeCell ref="B67:D67"/>
    <mergeCell ref="B68:C68"/>
    <mergeCell ref="B129:C130"/>
    <mergeCell ref="D129:M129"/>
    <mergeCell ref="B131:C131"/>
    <mergeCell ref="B132:C132"/>
    <mergeCell ref="B133:C133"/>
    <mergeCell ref="B121:C121"/>
    <mergeCell ref="B123:C123"/>
    <mergeCell ref="B124:C124"/>
    <mergeCell ref="B125:C125"/>
    <mergeCell ref="B56:C56"/>
    <mergeCell ref="B57:C57"/>
    <mergeCell ref="B22:C22"/>
    <mergeCell ref="B25:C25"/>
    <mergeCell ref="B26:C26"/>
    <mergeCell ref="B33:D33"/>
    <mergeCell ref="B37:D37"/>
    <mergeCell ref="B39:D39"/>
    <mergeCell ref="B27:C27"/>
    <mergeCell ref="B23:C23"/>
    <mergeCell ref="B24:C24"/>
    <mergeCell ref="B29:C29"/>
    <mergeCell ref="B30:C30"/>
    <mergeCell ref="B76:C76"/>
    <mergeCell ref="B66:C66"/>
    <mergeCell ref="B69:C69"/>
    <mergeCell ref="B70:C70"/>
    <mergeCell ref="B58:C58"/>
    <mergeCell ref="B65:C65"/>
    <mergeCell ref="B73:C73"/>
    <mergeCell ref="B75:D75"/>
    <mergeCell ref="B71:D71"/>
    <mergeCell ref="B72:C72"/>
    <mergeCell ref="B74:C74"/>
    <mergeCell ref="B2:C2"/>
    <mergeCell ref="B9:B11"/>
    <mergeCell ref="N13:N14"/>
    <mergeCell ref="O13:O14"/>
    <mergeCell ref="B28:C28"/>
    <mergeCell ref="O15:O16"/>
    <mergeCell ref="N15:N16"/>
    <mergeCell ref="B20:C20"/>
    <mergeCell ref="B21:C21"/>
    <mergeCell ref="F2:G2"/>
    <mergeCell ref="E2:E3"/>
    <mergeCell ref="H2:H3"/>
    <mergeCell ref="I2:I3"/>
    <mergeCell ref="J2:J3"/>
    <mergeCell ref="B7:C8"/>
    <mergeCell ref="D7:M7"/>
    <mergeCell ref="B15:B16"/>
    <mergeCell ref="B18:C19"/>
    <mergeCell ref="D18:M18"/>
    <mergeCell ref="B13:C14"/>
    <mergeCell ref="D13:M13"/>
  </mergeCells>
  <pageMargins left="0.7" right="0.7" top="0.75" bottom="0.75" header="0.3" footer="0.3"/>
  <pageSetup orientation="portrait" horizontalDpi="1200" verticalDpi="1200"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296F3551E39A48BD8382CC188A70DA" ma:contentTypeVersion="0" ma:contentTypeDescription="Create a new document." ma:contentTypeScope="" ma:versionID="2734537d2c3211e39096bef056d3fe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152682-79B7-4CD3-8F2E-D5E75C530AAD}"/>
</file>

<file path=customXml/itemProps2.xml><?xml version="1.0" encoding="utf-8"?>
<ds:datastoreItem xmlns:ds="http://schemas.openxmlformats.org/officeDocument/2006/customXml" ds:itemID="{0BF05317-D532-4A63-9387-3A3371258E8D}"/>
</file>

<file path=customXml/itemProps3.xml><?xml version="1.0" encoding="utf-8"?>
<ds:datastoreItem xmlns:ds="http://schemas.openxmlformats.org/officeDocument/2006/customXml" ds:itemID="{A6BD35DC-BB60-4410-AA98-885A77BA8E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Summary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Dupuis, Andre (MI)</dc:creator>
  <cp:lastModifiedBy>McNabb, Gordon</cp:lastModifiedBy>
  <dcterms:created xsi:type="dcterms:W3CDTF">2020-04-07T14:44:21Z</dcterms:created>
  <dcterms:modified xsi:type="dcterms:W3CDTF">2024-04-30T19:28:18Z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0x010100CB296F3551E39A48BD8382CC188A70DA</vt:lpwstr>
  </property>
</Properties>
</file>