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P:\D03\Program Admin\SCAP\Operations\RALP - Stream A\2026-27 Intake Prep\"/>
    </mc:Choice>
  </mc:AlternateContent>
  <xr:revisionPtr revIDLastSave="0" documentId="13_ncr:1_{F8C04ACB-4A34-4182-B396-784DDABD3138}" xr6:coauthVersionLast="47" xr6:coauthVersionMax="47" xr10:uidLastSave="{00000000-0000-0000-0000-000000000000}"/>
  <workbookProtection workbookAlgorithmName="SHA-512" workbookHashValue="pv5PJjmfH4R0ibLYOpfB2bijhg7cpQ2LSsskDnGcp3tx5kPSeTy+tVhCN+kZjJNOZyvwNHhcElj1SsFs+UBUAA==" workbookSaltValue="wn5GmYMjODvRiAFYI7aCCw==" workbookSpinCount="100000" lockStructure="1"/>
  <bookViews>
    <workbookView xWindow="28680" yWindow="1845" windowWidth="38640" windowHeight="21120" xr2:uid="{8F19B656-AFFC-4437-BB4F-5E8072BF787B}"/>
  </bookViews>
  <sheets>
    <sheet name="Instructions" sheetId="4" r:id="rId1"/>
    <sheet name="1. Project Expenses" sheetId="1" r:id="rId2"/>
    <sheet name="2. Collaborators" sheetId="6" r:id="rId3"/>
    <sheet name="3. Summary" sheetId="5" r:id="rId4"/>
    <sheet name="Assessment" sheetId="9" state="hidden" r:id="rId5"/>
    <sheet name="Sheet1" sheetId="7" state="hidden" r:id="rId6"/>
  </sheets>
  <externalReferences>
    <externalReference r:id="rId7"/>
    <externalReference r:id="rId8"/>
  </externalReferences>
  <definedNames>
    <definedName name="Capacity">#REF!</definedName>
    <definedName name="Collab">Sheet1!$A$2:$A$3</definedName>
    <definedName name="CostShare">#REF!</definedName>
    <definedName name="Funding">#REF!</definedName>
    <definedName name="KT">#REF!</definedName>
    <definedName name="Materials">#REF!</definedName>
    <definedName name="overhead">#REF!</definedName>
    <definedName name="Pro">#REF!</definedName>
    <definedName name="Rent">#REF!</definedName>
    <definedName name="Salaries">#REF!</definedName>
    <definedName name="Source">#REF!</definedName>
    <definedName name="Status" localSheetId="4">[1]Sheet1!$A$2:$A$3</definedName>
    <definedName name="Status">[2]Sheet1!$A$2:$A$3</definedName>
    <definedName name="Sub">#REF!</definedName>
    <definedName name="Trave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6" l="1"/>
  <c r="B2" i="6"/>
  <c r="A11" i="5" l="1"/>
  <c r="A72" i="9"/>
  <c r="C72" i="9"/>
  <c r="B72" i="9"/>
  <c r="B82" i="9" s="1"/>
  <c r="C69" i="9"/>
  <c r="C70" i="9" s="1"/>
  <c r="C81" i="9" s="1"/>
  <c r="B69" i="9"/>
  <c r="B70" i="9" s="1"/>
  <c r="A69" i="9"/>
  <c r="A58" i="9"/>
  <c r="B58" i="9"/>
  <c r="C58" i="9"/>
  <c r="A59" i="9"/>
  <c r="B59" i="9"/>
  <c r="C59" i="9"/>
  <c r="A60" i="9"/>
  <c r="B60" i="9"/>
  <c r="C60" i="9"/>
  <c r="A61" i="9"/>
  <c r="B61" i="9"/>
  <c r="C61" i="9"/>
  <c r="A62" i="9"/>
  <c r="B62" i="9"/>
  <c r="C62" i="9"/>
  <c r="A63" i="9"/>
  <c r="B63" i="9"/>
  <c r="C63" i="9"/>
  <c r="A64" i="9"/>
  <c r="B64" i="9"/>
  <c r="C64" i="9"/>
  <c r="A65" i="9"/>
  <c r="B65" i="9"/>
  <c r="C65" i="9"/>
  <c r="A66" i="9"/>
  <c r="B66" i="9"/>
  <c r="C66" i="9"/>
  <c r="C57" i="9"/>
  <c r="B57" i="9"/>
  <c r="A57" i="9"/>
  <c r="A46" i="9"/>
  <c r="B46" i="9"/>
  <c r="C46" i="9"/>
  <c r="A47" i="9"/>
  <c r="B47" i="9"/>
  <c r="C47" i="9"/>
  <c r="A48" i="9"/>
  <c r="B48" i="9"/>
  <c r="C48" i="9"/>
  <c r="A49" i="9"/>
  <c r="B49" i="9"/>
  <c r="C49" i="9"/>
  <c r="A50" i="9"/>
  <c r="B50" i="9"/>
  <c r="C50" i="9"/>
  <c r="A51" i="9"/>
  <c r="B51" i="9"/>
  <c r="C51" i="9"/>
  <c r="A52" i="9"/>
  <c r="B52" i="9"/>
  <c r="C52" i="9"/>
  <c r="A53" i="9"/>
  <c r="B53" i="9"/>
  <c r="C53" i="9"/>
  <c r="A54" i="9"/>
  <c r="B54" i="9"/>
  <c r="C54" i="9"/>
  <c r="C45" i="9"/>
  <c r="B45" i="9"/>
  <c r="A45" i="9"/>
  <c r="A34" i="9"/>
  <c r="B34" i="9"/>
  <c r="C34" i="9"/>
  <c r="A35" i="9"/>
  <c r="B35" i="9"/>
  <c r="C35" i="9"/>
  <c r="A36" i="9"/>
  <c r="B36" i="9"/>
  <c r="C36" i="9"/>
  <c r="A37" i="9"/>
  <c r="B37" i="9"/>
  <c r="C37" i="9"/>
  <c r="A38" i="9"/>
  <c r="B38" i="9"/>
  <c r="C38" i="9"/>
  <c r="A39" i="9"/>
  <c r="B39" i="9"/>
  <c r="C39" i="9"/>
  <c r="A40" i="9"/>
  <c r="B40" i="9"/>
  <c r="C40" i="9"/>
  <c r="A41" i="9"/>
  <c r="B41" i="9"/>
  <c r="C41" i="9"/>
  <c r="A42" i="9"/>
  <c r="B42" i="9"/>
  <c r="C42" i="9"/>
  <c r="C33" i="9"/>
  <c r="B33" i="9"/>
  <c r="A33" i="9"/>
  <c r="A22" i="9"/>
  <c r="B22" i="9"/>
  <c r="C22" i="9"/>
  <c r="A23" i="9"/>
  <c r="B23" i="9"/>
  <c r="C23" i="9"/>
  <c r="A24" i="9"/>
  <c r="B24" i="9"/>
  <c r="C24" i="9"/>
  <c r="A25" i="9"/>
  <c r="B25" i="9"/>
  <c r="C25" i="9"/>
  <c r="A26" i="9"/>
  <c r="B26" i="9"/>
  <c r="C26" i="9"/>
  <c r="A27" i="9"/>
  <c r="B27" i="9"/>
  <c r="C27" i="9"/>
  <c r="A28" i="9"/>
  <c r="B28" i="9"/>
  <c r="C28" i="9"/>
  <c r="A29" i="9"/>
  <c r="B29" i="9"/>
  <c r="C29" i="9"/>
  <c r="A30" i="9"/>
  <c r="B30" i="9"/>
  <c r="C30" i="9"/>
  <c r="C21" i="9"/>
  <c r="B21" i="9"/>
  <c r="A21" i="9"/>
  <c r="A10" i="9"/>
  <c r="B10" i="9"/>
  <c r="C10" i="9"/>
  <c r="A11" i="9"/>
  <c r="B11" i="9"/>
  <c r="C11" i="9"/>
  <c r="A12" i="9"/>
  <c r="B12" i="9"/>
  <c r="C12" i="9"/>
  <c r="A13" i="9"/>
  <c r="B13" i="9"/>
  <c r="C13" i="9"/>
  <c r="A14" i="9"/>
  <c r="B14" i="9"/>
  <c r="C14" i="9"/>
  <c r="A15" i="9"/>
  <c r="B15" i="9"/>
  <c r="C15" i="9"/>
  <c r="A16" i="9"/>
  <c r="B16" i="9"/>
  <c r="C16" i="9"/>
  <c r="A17" i="9"/>
  <c r="B17" i="9"/>
  <c r="C17" i="9"/>
  <c r="A18" i="9"/>
  <c r="B18" i="9"/>
  <c r="C18" i="9"/>
  <c r="B2" i="9"/>
  <c r="B1" i="9"/>
  <c r="C9" i="9"/>
  <c r="B9" i="9"/>
  <c r="A9" i="9"/>
  <c r="I9" i="9" s="1" a="1"/>
  <c r="I9" i="9" s="1"/>
  <c r="K72" i="9" a="1"/>
  <c r="K72" i="9" s="1"/>
  <c r="K73" i="9" s="1"/>
  <c r="J72" i="9" a="1"/>
  <c r="J72" i="9" s="1"/>
  <c r="I72" i="9" a="1"/>
  <c r="I72" i="9" s="1"/>
  <c r="C73" i="9"/>
  <c r="K69" i="9" a="1"/>
  <c r="K69" i="9" s="1"/>
  <c r="J69" i="9" a="1"/>
  <c r="J69" i="9" s="1"/>
  <c r="I69" i="9" a="1"/>
  <c r="I69" i="9" s="1"/>
  <c r="K66" i="9" a="1"/>
  <c r="K66" i="9" s="1"/>
  <c r="J66" i="9" a="1"/>
  <c r="J66" i="9" s="1"/>
  <c r="I66" i="9" a="1"/>
  <c r="I66" i="9" s="1"/>
  <c r="K65" i="9" a="1"/>
  <c r="K65" i="9" s="1"/>
  <c r="J65" i="9" a="1"/>
  <c r="J65" i="9" s="1"/>
  <c r="I65" i="9" a="1"/>
  <c r="I65" i="9" s="1"/>
  <c r="K64" i="9" a="1"/>
  <c r="K64" i="9" s="1"/>
  <c r="J64" i="9" a="1"/>
  <c r="J64" i="9" s="1"/>
  <c r="I64" i="9" a="1"/>
  <c r="I64" i="9" s="1"/>
  <c r="K63" i="9" a="1"/>
  <c r="K63" i="9" s="1"/>
  <c r="J63" i="9" a="1"/>
  <c r="J63" i="9" s="1"/>
  <c r="I63" i="9" a="1"/>
  <c r="I63" i="9" s="1"/>
  <c r="K62" i="9" a="1"/>
  <c r="K62" i="9" s="1"/>
  <c r="J62" i="9" a="1"/>
  <c r="J62" i="9" s="1"/>
  <c r="I62" i="9" a="1"/>
  <c r="I62" i="9" s="1"/>
  <c r="K61" i="9" a="1"/>
  <c r="K61" i="9" s="1"/>
  <c r="J61" i="9" a="1"/>
  <c r="J61" i="9" s="1"/>
  <c r="I61" i="9" a="1"/>
  <c r="I61" i="9" s="1"/>
  <c r="K60" i="9" a="1"/>
  <c r="K60" i="9" s="1"/>
  <c r="J60" i="9" a="1"/>
  <c r="J60" i="9" s="1"/>
  <c r="L60" i="9" s="1"/>
  <c r="I60" i="9" a="1"/>
  <c r="I60" i="9" s="1"/>
  <c r="K59" i="9" a="1"/>
  <c r="K59" i="9" s="1"/>
  <c r="J59" i="9" a="1"/>
  <c r="J59" i="9" s="1"/>
  <c r="I59" i="9" a="1"/>
  <c r="I59" i="9" s="1"/>
  <c r="K58" i="9" a="1"/>
  <c r="K58" i="9" s="1"/>
  <c r="J58" i="9" a="1"/>
  <c r="J58" i="9" s="1"/>
  <c r="I58" i="9" a="1"/>
  <c r="I58" i="9" s="1"/>
  <c r="K57" i="9" a="1"/>
  <c r="K57" i="9" s="1"/>
  <c r="J57" i="9" a="1"/>
  <c r="J57" i="9" s="1"/>
  <c r="I57" i="9" a="1"/>
  <c r="I57" i="9" s="1"/>
  <c r="K54" i="9" a="1"/>
  <c r="K54" i="9" s="1"/>
  <c r="J54" i="9" a="1"/>
  <c r="J54" i="9" s="1"/>
  <c r="I54" i="9" a="1"/>
  <c r="I54" i="9" s="1"/>
  <c r="K53" i="9" a="1"/>
  <c r="K53" i="9" s="1"/>
  <c r="J53" i="9" a="1"/>
  <c r="J53" i="9" s="1"/>
  <c r="I53" i="9" a="1"/>
  <c r="I53" i="9" s="1"/>
  <c r="K52" i="9" a="1"/>
  <c r="K52" i="9" s="1"/>
  <c r="J52" i="9" a="1"/>
  <c r="J52" i="9" s="1"/>
  <c r="I52" i="9" a="1"/>
  <c r="I52" i="9" s="1"/>
  <c r="K51" i="9" a="1"/>
  <c r="K51" i="9" s="1"/>
  <c r="J51" i="9" a="1"/>
  <c r="J51" i="9" s="1"/>
  <c r="I51" i="9" a="1"/>
  <c r="I51" i="9" s="1"/>
  <c r="K50" i="9" a="1"/>
  <c r="K50" i="9" s="1"/>
  <c r="J50" i="9" a="1"/>
  <c r="J50" i="9" s="1"/>
  <c r="I50" i="9" a="1"/>
  <c r="I50" i="9" s="1"/>
  <c r="K49" i="9" a="1"/>
  <c r="K49" i="9" s="1"/>
  <c r="J49" i="9" a="1"/>
  <c r="J49" i="9" s="1"/>
  <c r="I49" i="9" a="1"/>
  <c r="I49" i="9" s="1"/>
  <c r="K48" i="9" a="1"/>
  <c r="K48" i="9" s="1"/>
  <c r="J48" i="9" a="1"/>
  <c r="J48" i="9" s="1"/>
  <c r="I48" i="9" a="1"/>
  <c r="I48" i="9" s="1"/>
  <c r="K47" i="9" a="1"/>
  <c r="K47" i="9" s="1"/>
  <c r="J47" i="9" a="1"/>
  <c r="J47" i="9" s="1"/>
  <c r="I47" i="9" a="1"/>
  <c r="I47" i="9" s="1"/>
  <c r="K46" i="9" a="1"/>
  <c r="K46" i="9" s="1"/>
  <c r="J46" i="9" a="1"/>
  <c r="J46" i="9" s="1"/>
  <c r="I46" i="9" a="1"/>
  <c r="I46" i="9" s="1"/>
  <c r="K45" i="9" a="1"/>
  <c r="K45" i="9" s="1"/>
  <c r="J45" i="9" a="1"/>
  <c r="J45" i="9" s="1"/>
  <c r="I45" i="9" a="1"/>
  <c r="I45" i="9" s="1"/>
  <c r="K42" i="9" a="1"/>
  <c r="K42" i="9" s="1"/>
  <c r="J42" i="9" a="1"/>
  <c r="J42" i="9" s="1"/>
  <c r="I42" i="9" a="1"/>
  <c r="I42" i="9" s="1"/>
  <c r="K41" i="9" a="1"/>
  <c r="K41" i="9" s="1"/>
  <c r="J41" i="9" a="1"/>
  <c r="J41" i="9" s="1"/>
  <c r="I41" i="9" a="1"/>
  <c r="I41" i="9" s="1"/>
  <c r="K40" i="9" a="1"/>
  <c r="K40" i="9" s="1"/>
  <c r="J40" i="9" a="1"/>
  <c r="J40" i="9" s="1"/>
  <c r="I40" i="9" a="1"/>
  <c r="I40" i="9" s="1"/>
  <c r="K39" i="9" a="1"/>
  <c r="K39" i="9" s="1"/>
  <c r="J39" i="9" a="1"/>
  <c r="J39" i="9" s="1"/>
  <c r="I39" i="9" a="1"/>
  <c r="I39" i="9" s="1"/>
  <c r="K38" i="9" a="1"/>
  <c r="K38" i="9" s="1"/>
  <c r="J38" i="9" a="1"/>
  <c r="J38" i="9" s="1"/>
  <c r="I38" i="9" a="1"/>
  <c r="I38" i="9" s="1"/>
  <c r="K37" i="9" a="1"/>
  <c r="K37" i="9" s="1"/>
  <c r="J37" i="9" a="1"/>
  <c r="J37" i="9" s="1"/>
  <c r="I37" i="9" a="1"/>
  <c r="I37" i="9" s="1"/>
  <c r="K36" i="9" a="1"/>
  <c r="K36" i="9" s="1"/>
  <c r="J36" i="9" a="1"/>
  <c r="J36" i="9" s="1"/>
  <c r="I36" i="9" a="1"/>
  <c r="I36" i="9" s="1"/>
  <c r="K35" i="9" a="1"/>
  <c r="K35" i="9" s="1"/>
  <c r="J35" i="9" a="1"/>
  <c r="J35" i="9" s="1"/>
  <c r="I35" i="9" a="1"/>
  <c r="I35" i="9" s="1"/>
  <c r="K34" i="9" a="1"/>
  <c r="K34" i="9" s="1"/>
  <c r="J34" i="9" a="1"/>
  <c r="J34" i="9" s="1"/>
  <c r="I34" i="9" a="1"/>
  <c r="I34" i="9" s="1"/>
  <c r="K33" i="9" a="1"/>
  <c r="K33" i="9" s="1"/>
  <c r="J33" i="9" a="1"/>
  <c r="J33" i="9" s="1"/>
  <c r="I33" i="9" a="1"/>
  <c r="I33" i="9" s="1"/>
  <c r="K30" i="9" a="1"/>
  <c r="K30" i="9" s="1"/>
  <c r="J30" i="9" a="1"/>
  <c r="J30" i="9" s="1"/>
  <c r="I30" i="9" a="1"/>
  <c r="I30" i="9" s="1"/>
  <c r="K29" i="9" a="1"/>
  <c r="K29" i="9" s="1"/>
  <c r="J29" i="9" a="1"/>
  <c r="J29" i="9" s="1"/>
  <c r="I29" i="9" a="1"/>
  <c r="I29" i="9" s="1"/>
  <c r="K28" i="9" a="1"/>
  <c r="K28" i="9" s="1"/>
  <c r="J28" i="9" a="1"/>
  <c r="J28" i="9" s="1"/>
  <c r="I28" i="9" a="1"/>
  <c r="I28" i="9" s="1"/>
  <c r="K27" i="9" a="1"/>
  <c r="K27" i="9" s="1"/>
  <c r="J27" i="9" a="1"/>
  <c r="J27" i="9" s="1"/>
  <c r="I27" i="9" a="1"/>
  <c r="I27" i="9" s="1"/>
  <c r="K26" i="9" a="1"/>
  <c r="K26" i="9" s="1"/>
  <c r="J26" i="9" a="1"/>
  <c r="J26" i="9" s="1"/>
  <c r="I26" i="9" a="1"/>
  <c r="I26" i="9" s="1"/>
  <c r="K25" i="9" a="1"/>
  <c r="K25" i="9" s="1"/>
  <c r="J25" i="9" a="1"/>
  <c r="J25" i="9" s="1"/>
  <c r="I25" i="9" a="1"/>
  <c r="I25" i="9" s="1"/>
  <c r="K24" i="9" a="1"/>
  <c r="K24" i="9" s="1"/>
  <c r="J24" i="9" a="1"/>
  <c r="J24" i="9" s="1"/>
  <c r="I24" i="9" a="1"/>
  <c r="I24" i="9" s="1"/>
  <c r="K23" i="9" a="1"/>
  <c r="K23" i="9" s="1"/>
  <c r="J23" i="9" a="1"/>
  <c r="J23" i="9" s="1"/>
  <c r="I23" i="9" a="1"/>
  <c r="I23" i="9" s="1"/>
  <c r="K22" i="9" a="1"/>
  <c r="K22" i="9" s="1"/>
  <c r="J22" i="9" a="1"/>
  <c r="J22" i="9" s="1"/>
  <c r="I22" i="9" a="1"/>
  <c r="I22" i="9" s="1"/>
  <c r="K21" i="9" a="1"/>
  <c r="K21" i="9" s="1"/>
  <c r="J21" i="9" a="1"/>
  <c r="J21" i="9" s="1"/>
  <c r="I21" i="9" a="1"/>
  <c r="I21" i="9" s="1"/>
  <c r="K18" i="9" a="1"/>
  <c r="K18" i="9" s="1"/>
  <c r="J18" i="9" a="1"/>
  <c r="J18" i="9" s="1"/>
  <c r="I18" i="9" a="1"/>
  <c r="I18" i="9" s="1"/>
  <c r="K17" i="9" a="1"/>
  <c r="K17" i="9" s="1"/>
  <c r="J17" i="9" a="1"/>
  <c r="J17" i="9" s="1"/>
  <c r="I17" i="9" a="1"/>
  <c r="I17" i="9" s="1"/>
  <c r="K16" i="9" a="1"/>
  <c r="K16" i="9" s="1"/>
  <c r="J16" i="9" a="1"/>
  <c r="J16" i="9" s="1"/>
  <c r="I16" i="9" a="1"/>
  <c r="I16" i="9" s="1"/>
  <c r="K15" i="9" a="1"/>
  <c r="K15" i="9" s="1"/>
  <c r="J15" i="9" a="1"/>
  <c r="J15" i="9" s="1"/>
  <c r="I15" i="9" a="1"/>
  <c r="I15" i="9" s="1"/>
  <c r="K14" i="9" a="1"/>
  <c r="K14" i="9" s="1"/>
  <c r="J14" i="9" a="1"/>
  <c r="J14" i="9" s="1"/>
  <c r="I14" i="9" a="1"/>
  <c r="I14" i="9" s="1"/>
  <c r="K13" i="9" a="1"/>
  <c r="K13" i="9" s="1"/>
  <c r="J13" i="9" a="1"/>
  <c r="J13" i="9" s="1"/>
  <c r="I13" i="9" a="1"/>
  <c r="I13" i="9" s="1"/>
  <c r="K12" i="9" a="1"/>
  <c r="K12" i="9" s="1"/>
  <c r="J12" i="9" a="1"/>
  <c r="J12" i="9" s="1"/>
  <c r="I12" i="9" a="1"/>
  <c r="I12" i="9" s="1"/>
  <c r="K11" i="9" a="1"/>
  <c r="K11" i="9" s="1"/>
  <c r="J11" i="9" a="1"/>
  <c r="J11" i="9" s="1"/>
  <c r="I11" i="9" a="1"/>
  <c r="I11" i="9" s="1"/>
  <c r="K10" i="9" a="1"/>
  <c r="K10" i="9" s="1"/>
  <c r="J10" i="9" a="1"/>
  <c r="J10" i="9" s="1"/>
  <c r="I10" i="9" a="1"/>
  <c r="I10" i="9" s="1"/>
  <c r="K9" i="9" a="1"/>
  <c r="K9" i="9" s="1"/>
  <c r="J9" i="9" a="1"/>
  <c r="J9" i="9" s="1"/>
  <c r="L62" i="9" l="1"/>
  <c r="L14" i="9"/>
  <c r="L18" i="9"/>
  <c r="L58" i="9"/>
  <c r="L37" i="9"/>
  <c r="L65" i="9"/>
  <c r="B55" i="9"/>
  <c r="B79" i="9" s="1"/>
  <c r="L26" i="9"/>
  <c r="L52" i="9"/>
  <c r="B43" i="9"/>
  <c r="B78" i="9" s="1"/>
  <c r="B31" i="9"/>
  <c r="B77" i="9" s="1"/>
  <c r="L29" i="9"/>
  <c r="L41" i="9"/>
  <c r="L53" i="9"/>
  <c r="C82" i="9"/>
  <c r="C55" i="9"/>
  <c r="C79" i="9" s="1"/>
  <c r="B67" i="9"/>
  <c r="B80" i="9" s="1"/>
  <c r="C43" i="9"/>
  <c r="C78" i="9" s="1"/>
  <c r="L15" i="9"/>
  <c r="L30" i="9"/>
  <c r="L61" i="9"/>
  <c r="C31" i="9"/>
  <c r="C77" i="9" s="1"/>
  <c r="C67" i="9"/>
  <c r="C80" i="9" s="1"/>
  <c r="B81" i="9"/>
  <c r="K67" i="9"/>
  <c r="L66" i="9"/>
  <c r="L59" i="9"/>
  <c r="L63" i="9"/>
  <c r="L46" i="9"/>
  <c r="L49" i="9"/>
  <c r="L51" i="9"/>
  <c r="L47" i="9"/>
  <c r="L54" i="9"/>
  <c r="L50" i="9"/>
  <c r="L36" i="9"/>
  <c r="L38" i="9"/>
  <c r="K43" i="9"/>
  <c r="L40" i="9"/>
  <c r="L22" i="9"/>
  <c r="L28" i="9"/>
  <c r="L24" i="9"/>
  <c r="L27" i="9"/>
  <c r="L23" i="9"/>
  <c r="K19" i="9"/>
  <c r="L17" i="9"/>
  <c r="L13" i="9"/>
  <c r="K55" i="9"/>
  <c r="K70" i="9"/>
  <c r="L69" i="9"/>
  <c r="J70" i="9"/>
  <c r="L12" i="9"/>
  <c r="J31" i="9"/>
  <c r="L21" i="9"/>
  <c r="L35" i="9"/>
  <c r="L42" i="9"/>
  <c r="L72" i="9"/>
  <c r="L73" i="9" s="1"/>
  <c r="J73" i="9"/>
  <c r="J19" i="9"/>
  <c r="L9" i="9"/>
  <c r="L45" i="9"/>
  <c r="J55" i="9"/>
  <c r="K31" i="9"/>
  <c r="L11" i="9"/>
  <c r="L34" i="9"/>
  <c r="L64" i="9"/>
  <c r="L10" i="9"/>
  <c r="L16" i="9"/>
  <c r="L25" i="9"/>
  <c r="L33" i="9"/>
  <c r="L39" i="9"/>
  <c r="L48" i="9"/>
  <c r="J67" i="9"/>
  <c r="L57" i="9"/>
  <c r="B73" i="9"/>
  <c r="J43" i="9"/>
  <c r="B19" i="9"/>
  <c r="B76" i="9" s="1"/>
  <c r="C19" i="9"/>
  <c r="C76" i="9" s="1"/>
  <c r="B83" i="9" l="1"/>
  <c r="C83" i="9"/>
  <c r="L67" i="9"/>
  <c r="L31" i="9"/>
  <c r="K76" i="9"/>
  <c r="L19" i="9"/>
  <c r="J76" i="9"/>
  <c r="L70" i="9"/>
  <c r="L43" i="9"/>
  <c r="L55" i="9"/>
  <c r="B84" i="9" l="1"/>
  <c r="J77" i="9"/>
  <c r="L76" i="9"/>
  <c r="K77" i="9" l="1"/>
  <c r="L77" i="9" s="1"/>
  <c r="J79" i="9"/>
  <c r="K79" i="9" l="1"/>
  <c r="L79" i="9" s="1"/>
  <c r="E78" i="1"/>
  <c r="E52" i="1"/>
  <c r="E66" i="1"/>
  <c r="F14" i="6"/>
  <c r="D75" i="1"/>
  <c r="C75" i="1"/>
  <c r="E75" i="1" s="1"/>
  <c r="E74" i="1"/>
  <c r="C45" i="1" l="1"/>
  <c r="C32" i="1"/>
  <c r="A12" i="5"/>
  <c r="D79" i="1"/>
  <c r="C12" i="5" s="1"/>
  <c r="C79" i="1"/>
  <c r="C11" i="5"/>
  <c r="B11" i="5"/>
  <c r="D11" i="5" s="1"/>
  <c r="A10" i="5"/>
  <c r="A9" i="5"/>
  <c r="A8" i="5"/>
  <c r="A7" i="5"/>
  <c r="A6" i="5"/>
  <c r="B3" i="5"/>
  <c r="B2" i="5"/>
  <c r="C71" i="1"/>
  <c r="D71" i="1"/>
  <c r="E10" i="1"/>
  <c r="E11" i="1"/>
  <c r="E12" i="1"/>
  <c r="E13" i="1"/>
  <c r="E14" i="1"/>
  <c r="E15" i="1"/>
  <c r="E16" i="1"/>
  <c r="E17" i="1"/>
  <c r="E18" i="1"/>
  <c r="E9" i="1"/>
  <c r="E62" i="1"/>
  <c r="E63" i="1"/>
  <c r="E64" i="1"/>
  <c r="E65" i="1"/>
  <c r="E67" i="1"/>
  <c r="E68" i="1"/>
  <c r="E49" i="1"/>
  <c r="E50" i="1"/>
  <c r="E51" i="1"/>
  <c r="E53" i="1"/>
  <c r="E36" i="1"/>
  <c r="E37" i="1"/>
  <c r="E38" i="1"/>
  <c r="E39" i="1"/>
  <c r="E40" i="1"/>
  <c r="E41" i="1"/>
  <c r="E23" i="1"/>
  <c r="E24" i="1"/>
  <c r="E25" i="1"/>
  <c r="E26" i="1"/>
  <c r="E27" i="1"/>
  <c r="E28" i="1"/>
  <c r="E29" i="1"/>
  <c r="E30" i="1"/>
  <c r="E31" i="1"/>
  <c r="B12" i="5" l="1"/>
  <c r="D12" i="5" s="1"/>
  <c r="E79" i="1"/>
  <c r="E71" i="1"/>
  <c r="E19" i="1"/>
  <c r="E69" i="1"/>
  <c r="E70" i="1"/>
  <c r="E61" i="1"/>
  <c r="C10" i="5"/>
  <c r="B10" i="5"/>
  <c r="E54" i="1"/>
  <c r="E55" i="1"/>
  <c r="E56" i="1"/>
  <c r="E57" i="1"/>
  <c r="E48" i="1"/>
  <c r="D58" i="1"/>
  <c r="C9" i="5" s="1"/>
  <c r="C58" i="1"/>
  <c r="E42" i="1"/>
  <c r="E43" i="1"/>
  <c r="E44" i="1"/>
  <c r="E35" i="1"/>
  <c r="D45" i="1"/>
  <c r="C8" i="5" s="1"/>
  <c r="B8" i="5"/>
  <c r="E22" i="1"/>
  <c r="D32" i="1"/>
  <c r="C7" i="5" s="1"/>
  <c r="B7" i="5"/>
  <c r="D19" i="1"/>
  <c r="C19" i="1"/>
  <c r="D10" i="5" l="1"/>
  <c r="C81" i="1"/>
  <c r="B9" i="5"/>
  <c r="D9" i="5" s="1"/>
  <c r="E58" i="1"/>
  <c r="E45" i="1"/>
  <c r="D8" i="5"/>
  <c r="E32" i="1"/>
  <c r="D7" i="5"/>
  <c r="D81" i="1"/>
  <c r="C6" i="5"/>
  <c r="C13" i="5" s="1"/>
  <c r="B6" i="5"/>
  <c r="E81" i="1" l="1"/>
  <c r="B13" i="5"/>
  <c r="D6" i="5"/>
  <c r="D1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<sst xmlns="http://schemas.openxmlformats.org/spreadsheetml/2006/main" count="220" uniqueCount="89">
  <si>
    <t>Applicant Name:</t>
  </si>
  <si>
    <t>Project Title:</t>
  </si>
  <si>
    <t>2026-27</t>
  </si>
  <si>
    <t xml:space="preserve">Total </t>
  </si>
  <si>
    <t>Subtotal</t>
  </si>
  <si>
    <t>Total</t>
  </si>
  <si>
    <r>
      <t xml:space="preserve">The above information must be the </t>
    </r>
    <r>
      <rPr>
        <b/>
        <u/>
        <sz val="12"/>
        <color theme="1"/>
        <rFont val="Arial"/>
        <family val="2"/>
      </rPr>
      <t>same</t>
    </r>
    <r>
      <rPr>
        <b/>
        <sz val="12"/>
        <color theme="1"/>
        <rFont val="Arial"/>
        <family val="2"/>
      </rPr>
      <t xml:space="preserve"> as the information contained in the Application Worksheet</t>
    </r>
  </si>
  <si>
    <t>Budget Category</t>
  </si>
  <si>
    <t>Description</t>
  </si>
  <si>
    <r>
      <t>Budget:</t>
    </r>
    <r>
      <rPr>
        <sz val="14"/>
        <color rgb="FFFFFFFF"/>
        <rFont val="Arial"/>
        <family val="2"/>
      </rPr>
      <t xml:space="preserve"> Complete all applicable fields. Financial information must be in Canadian dollars, less GST.</t>
    </r>
  </si>
  <si>
    <r>
      <rPr>
        <b/>
        <sz val="12"/>
        <color rgb="FF000000"/>
        <rFont val="Arial"/>
        <family val="2"/>
      </rPr>
      <t>2</t>
    </r>
    <r>
      <rPr>
        <sz val="12"/>
        <color rgb="FF000000"/>
        <rFont val="Arial"/>
        <family val="2"/>
      </rPr>
      <t xml:space="preserve">. Budget information, where applicable, must be based on quotes received from suppliers and vendors, less GST and in Canadian funds. </t>
    </r>
  </si>
  <si>
    <t>Item</t>
  </si>
  <si>
    <t>Summary of Eligible Expenses</t>
  </si>
  <si>
    <t>TOTAL</t>
  </si>
  <si>
    <t>Project Expenses</t>
  </si>
  <si>
    <t>Total Eligible Project Expenses</t>
  </si>
  <si>
    <r>
      <rPr>
        <b/>
        <sz val="12"/>
        <color rgb="FF000000"/>
        <rFont val="Arial"/>
        <family val="2"/>
      </rPr>
      <t>Note:</t>
    </r>
    <r>
      <rPr>
        <sz val="12"/>
        <color rgb="FF000000"/>
        <rFont val="Arial"/>
        <family val="2"/>
      </rPr>
      <t xml:space="preserve"> enter in project information that is both necessary for project completion and an eligible expense as stated in the Program Guide. This template is not to be used to summarize all project costs, particularly those costs which are deemed ineligible as per the Program Guide. </t>
    </r>
  </si>
  <si>
    <r>
      <t xml:space="preserve">The financial information provided to the Program Administrator will be subject to administrative and technical (subject matter expert) review to:
</t>
    </r>
    <r>
      <rPr>
        <sz val="12"/>
        <rFont val="Calibri"/>
        <family val="2"/>
      </rPr>
      <t>·</t>
    </r>
    <r>
      <rPr>
        <sz val="12"/>
        <rFont val="Arial"/>
        <family val="2"/>
      </rPr>
      <t xml:space="preserve"> Assess the eligibility of cost items and remove any ineligible items.
</t>
    </r>
    <r>
      <rPr>
        <sz val="12"/>
        <rFont val="Calibri"/>
        <family val="2"/>
      </rPr>
      <t>·</t>
    </r>
    <r>
      <rPr>
        <sz val="12"/>
        <rFont val="Arial"/>
        <family val="2"/>
      </rPr>
      <t xml:space="preserve"> Assess the financial capacity of the applicant to complete the project with the identified funding sources.
</t>
    </r>
    <r>
      <rPr>
        <sz val="12"/>
        <rFont val="Calibri"/>
        <family val="2"/>
      </rPr>
      <t xml:space="preserve">· </t>
    </r>
    <r>
      <rPr>
        <sz val="12"/>
        <rFont val="Arial"/>
        <family val="2"/>
      </rPr>
      <t xml:space="preserve">Determine the eligible cost share ratio (see Program Guide), based on project activities, eligible/ineligible costs, and funding sources.
The Program Administrator may request additional information from the applicant during the review process. </t>
    </r>
  </si>
  <si>
    <t>Use of Owned Equipment</t>
  </si>
  <si>
    <t>Description (equipment type, model, estimate hours used)</t>
  </si>
  <si>
    <t>Incremental Labour</t>
  </si>
  <si>
    <t>Description (employee name, work being done, estimated number of hours, hourly rate)</t>
  </si>
  <si>
    <t>Subcontracted Services (e.g. installer, electrician, hauler, etc.)</t>
  </si>
  <si>
    <t>Project Collaborators</t>
  </si>
  <si>
    <t>Business or Organization Name</t>
  </si>
  <si>
    <t>Role in Project</t>
  </si>
  <si>
    <t xml:space="preserve">Amount </t>
  </si>
  <si>
    <t>Description of Contribution</t>
  </si>
  <si>
    <r>
      <t xml:space="preserve">Will the project include collaboration with other organizations, businesses, etc.? 
(If </t>
    </r>
    <r>
      <rPr>
        <b/>
        <sz val="12"/>
        <color theme="1"/>
        <rFont val="Arial"/>
        <family val="2"/>
      </rPr>
      <t>Yes</t>
    </r>
    <r>
      <rPr>
        <sz val="12"/>
        <color theme="1"/>
        <rFont val="Arial"/>
        <family val="2"/>
      </rPr>
      <t>, complete fields below)</t>
    </r>
  </si>
  <si>
    <t>Collaborator</t>
  </si>
  <si>
    <t>Yes</t>
  </si>
  <si>
    <t>No</t>
  </si>
  <si>
    <r>
      <rPr>
        <b/>
        <sz val="12"/>
        <color theme="1"/>
        <rFont val="Arial"/>
        <family val="2"/>
      </rPr>
      <t xml:space="preserve">Total </t>
    </r>
    <r>
      <rPr>
        <sz val="12"/>
        <color theme="1"/>
        <rFont val="Arial"/>
        <family val="2"/>
      </rPr>
      <t>= total amount of the associated expense less GST and less any discounts, broken down by fiscal year</t>
    </r>
  </si>
  <si>
    <t>Sustainable CAP: Budget Summary</t>
  </si>
  <si>
    <t>Sustainable CAP: Collaborator Information</t>
  </si>
  <si>
    <t>Sustainable CAP: Eligible Project Expenses</t>
  </si>
  <si>
    <t>Maintenance Payments (complete only if applying under Natural Upland Rejuvenation and Enhancement or Agroforestry)</t>
  </si>
  <si>
    <t>Avoided Conversion Payments (complete only if applying under Grassland and Grazing Management or Agroforestry or Natural Upland Rejuvenation and Enhancement)</t>
  </si>
  <si>
    <r>
      <rPr>
        <b/>
        <sz val="12"/>
        <color rgb="FF000000"/>
        <rFont val="Arial"/>
        <family val="2"/>
      </rPr>
      <t>1</t>
    </r>
    <r>
      <rPr>
        <sz val="12"/>
        <color rgb="FF000000"/>
        <rFont val="Arial"/>
        <family val="2"/>
      </rPr>
      <t>. Budget information must be entered into this Excel template. Ensure that all fields are entered accurately. Once complete, the Excel document and the PDF Application Worksheet are to be submitted together via email to the Program Administrator at agriculture@gov.mb.ca.</t>
    </r>
  </si>
  <si>
    <t>Notes:</t>
  </si>
  <si>
    <r>
      <rPr>
        <b/>
        <sz val="12"/>
        <color rgb="FF000000"/>
        <rFont val="Arial"/>
        <family val="2"/>
      </rPr>
      <t>· Equipment Usage:</t>
    </r>
    <r>
      <rPr>
        <sz val="12"/>
        <color rgb="FF000000"/>
        <rFont val="Arial"/>
        <family val="2"/>
      </rPr>
      <t xml:space="preserve"> Refer to the Manitoba Heavy Construction Association Equipment Rental Rate Guide and the Farm Machinery Custom and Rental Rate Guide in Manitoba.</t>
    </r>
  </si>
  <si>
    <r>
      <rPr>
        <b/>
        <sz val="12"/>
        <color rgb="FF000000"/>
        <rFont val="Arial"/>
        <family val="2"/>
      </rPr>
      <t>· Professional Fees:</t>
    </r>
    <r>
      <rPr>
        <sz val="12"/>
        <color rgb="FF000000"/>
        <rFont val="Arial"/>
        <family val="2"/>
      </rPr>
      <t xml:space="preserve"> Includes all third party expenses for engineering and consulting fees along with any third party license and survey expenses.</t>
    </r>
  </si>
  <si>
    <r>
      <rPr>
        <b/>
        <sz val="12"/>
        <color rgb="FF000000"/>
        <rFont val="Arial"/>
        <family val="2"/>
      </rPr>
      <t>· Maintenance Payments:</t>
    </r>
    <r>
      <rPr>
        <sz val="12"/>
        <color rgb="FF000000"/>
        <rFont val="Arial"/>
        <family val="2"/>
      </rPr>
      <t xml:space="preserve"> are only eligible if applying under Natural Upland Rejuvenation and Enhancement or Agroforestry.</t>
    </r>
  </si>
  <si>
    <r>
      <rPr>
        <b/>
        <sz val="12"/>
        <color rgb="FF000000"/>
        <rFont val="Arial"/>
        <family val="2"/>
      </rPr>
      <t>· Avoided Conversion Payments:</t>
    </r>
    <r>
      <rPr>
        <sz val="12"/>
        <color rgb="FF000000"/>
        <rFont val="Arial"/>
        <family val="2"/>
      </rPr>
      <t xml:space="preserve"> are only eligible if applying under Grassland and Grazing Management or Agroforestry or Natural Upland Rejuvenation and Enhancement.</t>
    </r>
  </si>
  <si>
    <r>
      <rPr>
        <b/>
        <sz val="12"/>
        <color rgb="FF000000"/>
        <rFont val="Arial"/>
        <family val="2"/>
      </rPr>
      <t>Note</t>
    </r>
    <r>
      <rPr>
        <sz val="12"/>
        <color rgb="FF000000"/>
        <rFont val="Arial"/>
        <family val="2"/>
      </rPr>
      <t>: Fields highlighted in yellow are to be completed by the applicant (where applicable). Fields highlighted in grey are locked.</t>
    </r>
  </si>
  <si>
    <r>
      <rPr>
        <b/>
        <sz val="12"/>
        <color rgb="FF000000"/>
        <rFont val="Arial"/>
        <family val="2"/>
      </rPr>
      <t>Step 3:</t>
    </r>
    <r>
      <rPr>
        <sz val="12"/>
        <color rgb="FF000000"/>
        <rFont val="Arial"/>
        <family val="2"/>
      </rPr>
      <t xml:space="preserve"> Information from all tabs will automatically populate the tab titled: </t>
    </r>
    <r>
      <rPr>
        <b/>
        <sz val="12"/>
        <color rgb="FF000000"/>
        <rFont val="Arial"/>
        <family val="2"/>
      </rPr>
      <t>3. Summary</t>
    </r>
  </si>
  <si>
    <r>
      <rPr>
        <b/>
        <sz val="12"/>
        <color rgb="FF000000"/>
        <rFont val="Arial"/>
        <family val="2"/>
      </rPr>
      <t>Step 4</t>
    </r>
    <r>
      <rPr>
        <sz val="12"/>
        <color rgb="FF000000"/>
        <rFont val="Arial"/>
        <family val="2"/>
      </rPr>
      <t xml:space="preserve">: Save the document and submit it, along with any quotes and the Application Worksheet, to agriculture@gov.mb.ca.   </t>
    </r>
  </si>
  <si>
    <r>
      <rPr>
        <b/>
        <sz val="12"/>
        <color rgb="FF000000"/>
        <rFont val="Arial"/>
        <family val="2"/>
      </rPr>
      <t>Tab 1. Project Expenses</t>
    </r>
    <r>
      <rPr>
        <sz val="12"/>
        <color rgb="FF000000"/>
        <rFont val="Arial"/>
        <family val="2"/>
      </rPr>
      <t xml:space="preserve">:
· Complete all applicable fields
</t>
    </r>
    <r>
      <rPr>
        <sz val="12"/>
        <color rgb="FF000000"/>
        <rFont val="Calibri"/>
        <family val="2"/>
      </rPr>
      <t>·</t>
    </r>
    <r>
      <rPr>
        <sz val="12"/>
        <color rgb="FF000000"/>
        <rFont val="Arial"/>
        <family val="2"/>
      </rPr>
      <t xml:space="preserve"> In the Description column, provide a description of the budget line item
</t>
    </r>
    <r>
      <rPr>
        <sz val="12"/>
        <color rgb="FF000000"/>
        <rFont val="Calibri"/>
        <family val="2"/>
      </rPr>
      <t>·</t>
    </r>
    <r>
      <rPr>
        <sz val="12"/>
        <color rgb="FF000000"/>
        <rFont val="Arial"/>
        <family val="2"/>
      </rPr>
      <t xml:space="preserve"> Enter the cost of the budget line item in the applicable fiscal year column</t>
    </r>
  </si>
  <si>
    <r>
      <rPr>
        <b/>
        <sz val="12"/>
        <color rgb="FF000000"/>
        <rFont val="Arial"/>
        <family val="2"/>
      </rPr>
      <t xml:space="preserve">Tab 2. Collaborators
</t>
    </r>
    <r>
      <rPr>
        <sz val="12"/>
        <color rgb="FF000000"/>
        <rFont val="Arial"/>
        <family val="2"/>
      </rPr>
      <t>· Complete all applicable fields
· If there are no project collaborators, select "No" and leave remaining fields blank
· If there are project collaborators, select "Yes" and complete the following for each collaborator:</t>
    </r>
  </si>
  <si>
    <t>· Organization/business name
· Role in the project/services being provided
· Description and amount of contribution</t>
  </si>
  <si>
    <t>How financial information is reviewed by the Program Administrator:</t>
  </si>
  <si>
    <t>How to enter budget information:</t>
  </si>
  <si>
    <t>How to navigate the template:</t>
  </si>
  <si>
    <t>Before you start, review the information below:</t>
  </si>
  <si>
    <r>
      <rPr>
        <b/>
        <sz val="12"/>
        <color theme="1"/>
        <rFont val="Arial"/>
        <family val="2"/>
      </rPr>
      <t>3.</t>
    </r>
    <r>
      <rPr>
        <sz val="12"/>
        <color theme="1"/>
        <rFont val="Arial"/>
        <family val="2"/>
      </rPr>
      <t xml:space="preserve"> If the Applicant’s funding request is approved, the project will be cost shared between the applicant and the government at a ratio and maximum funding amount outlined in the Program Guide and Contribution Agreement. Additional information on specific eligible costs can be found in the Program Guide.</t>
    </r>
  </si>
  <si>
    <r>
      <rPr>
        <b/>
        <sz val="12"/>
        <color rgb="FF000000"/>
        <rFont val="Arial"/>
        <family val="2"/>
      </rPr>
      <t>4.</t>
    </r>
    <r>
      <rPr>
        <sz val="12"/>
        <color rgb="FF000000"/>
        <rFont val="Arial"/>
        <family val="2"/>
      </rPr>
      <t xml:space="preserve"> The applicant must incur, and have paid, eligible and approved expenses associated with the project before reimbursement.</t>
    </r>
  </si>
  <si>
    <r>
      <rPr>
        <b/>
        <sz val="12"/>
        <color rgb="FF000000"/>
        <rFont val="Arial"/>
        <family val="2"/>
      </rPr>
      <t>Step 1</t>
    </r>
    <r>
      <rPr>
        <sz val="12"/>
        <color rgb="FF000000"/>
        <rFont val="Arial"/>
        <family val="2"/>
      </rPr>
      <t xml:space="preserve">: Complete the tab titled: </t>
    </r>
    <r>
      <rPr>
        <b/>
        <sz val="12"/>
        <color rgb="FF000000"/>
        <rFont val="Arial"/>
        <family val="2"/>
      </rPr>
      <t>1. Project Expenses</t>
    </r>
  </si>
  <si>
    <r>
      <rPr>
        <b/>
        <sz val="12"/>
        <color rgb="FF000000"/>
        <rFont val="Arial"/>
        <family val="2"/>
      </rPr>
      <t>Step 2:</t>
    </r>
    <r>
      <rPr>
        <sz val="12"/>
        <color rgb="FF000000"/>
        <rFont val="Arial"/>
        <family val="2"/>
      </rPr>
      <t xml:space="preserve"> Complete the tab titled </t>
    </r>
    <r>
      <rPr>
        <b/>
        <sz val="12"/>
        <color rgb="FF000000"/>
        <rFont val="Arial"/>
        <family val="2"/>
      </rPr>
      <t>2. Collaborators</t>
    </r>
  </si>
  <si>
    <t>Materials and Supplies (e.g. construction materials, rented equipment)</t>
  </si>
  <si>
    <t>Professional Services (e.g. engineering fees)</t>
  </si>
  <si>
    <r>
      <rPr>
        <b/>
        <sz val="12"/>
        <color rgb="FF000000"/>
        <rFont val="Arial"/>
        <family val="2"/>
      </rPr>
      <t xml:space="preserve">Tab 3. Summary - </t>
    </r>
    <r>
      <rPr>
        <sz val="12"/>
        <color rgb="FF000000"/>
        <rFont val="Arial"/>
        <family val="2"/>
      </rPr>
      <t>This will display a summary of all expenses listed on Tab 1. Project Expenses.</t>
    </r>
  </si>
  <si>
    <r>
      <t xml:space="preserve">Before submitting the completed budget document, ensure that the Application Worksheet has also been completed. These two forms </t>
    </r>
    <r>
      <rPr>
        <b/>
        <u/>
        <sz val="14"/>
        <color theme="1"/>
        <rFont val="Calibri"/>
        <family val="2"/>
        <scheme val="minor"/>
      </rPr>
      <t>must be</t>
    </r>
    <r>
      <rPr>
        <b/>
        <sz val="14"/>
        <color theme="1"/>
        <rFont val="Calibri"/>
        <family val="2"/>
        <scheme val="minor"/>
      </rPr>
      <t xml:space="preserve"> submitted together.</t>
    </r>
  </si>
  <si>
    <t>2027-28</t>
  </si>
  <si>
    <r>
      <rPr>
        <b/>
        <sz val="12"/>
        <color rgb="FF000000"/>
        <rFont val="Arial"/>
        <family val="2"/>
      </rPr>
      <t>5.</t>
    </r>
    <r>
      <rPr>
        <sz val="12"/>
        <color rgb="FF000000"/>
        <rFont val="Arial"/>
        <family val="2"/>
      </rPr>
      <t xml:space="preserve"> Please note: The budget is organized by fiscal year, which runs from April 1 to March 31. Please ensure that estimated expenses are entered into the correct year. For example, enter expenses that will occur between April 1, 2026 and March 31, 2027 in the 2026-27 column.</t>
    </r>
  </si>
  <si>
    <r>
      <rPr>
        <b/>
        <sz val="12"/>
        <color rgb="FF000000"/>
        <rFont val="Arial"/>
        <family val="2"/>
      </rPr>
      <t>· Total</t>
    </r>
    <r>
      <rPr>
        <sz val="12"/>
        <color rgb="FF000000"/>
        <rFont val="Arial"/>
        <family val="2"/>
      </rPr>
      <t xml:space="preserve"> = total cost for the associated expense type (i.e. equipment), broken down by fiscal year (i.e. 2026-27)</t>
    </r>
  </si>
  <si>
    <r>
      <rPr>
        <b/>
        <sz val="12"/>
        <color rgb="FF000000"/>
        <rFont val="Arial"/>
        <family val="2"/>
      </rPr>
      <t xml:space="preserve">· </t>
    </r>
    <r>
      <rPr>
        <sz val="12"/>
        <color rgb="FF000000"/>
        <rFont val="Arial"/>
        <family val="2"/>
      </rPr>
      <t xml:space="preserve">This form is for projects which start on or after </t>
    </r>
    <r>
      <rPr>
        <b/>
        <sz val="12"/>
        <color rgb="FF000000"/>
        <rFont val="Arial"/>
        <family val="2"/>
      </rPr>
      <t>April 1, 2026</t>
    </r>
    <r>
      <rPr>
        <sz val="12"/>
        <color rgb="FF000000"/>
        <rFont val="Arial"/>
        <family val="2"/>
      </rPr>
      <t xml:space="preserve"> and will be completed on or before </t>
    </r>
    <r>
      <rPr>
        <b/>
        <sz val="12"/>
        <color rgb="FF000000"/>
        <rFont val="Arial"/>
        <family val="2"/>
      </rPr>
      <t>September 30, 2027.</t>
    </r>
  </si>
  <si>
    <r>
      <rPr>
        <b/>
        <u/>
        <sz val="12"/>
        <color rgb="FF000000"/>
        <rFont val="Arial"/>
        <family val="2"/>
      </rPr>
      <t>Example</t>
    </r>
    <r>
      <rPr>
        <b/>
        <sz val="12"/>
        <color rgb="FF000000"/>
        <rFont val="Arial"/>
        <family val="2"/>
      </rPr>
      <t>:</t>
    </r>
    <r>
      <rPr>
        <sz val="12"/>
        <color rgb="FF000000"/>
        <rFont val="Arial"/>
        <family val="2"/>
      </rPr>
      <t xml:space="preserve"> a water retention project is estimated to cost $30,000 per year, for two years, starting in the 2026-27 fiscal year. Enter $30,000 in the cell for 2026-27 and $30,000 in the cell for 2027-28.</t>
    </r>
  </si>
  <si>
    <t>Version v02.0</t>
  </si>
  <si>
    <t>Client Name</t>
  </si>
  <si>
    <t>Project Title</t>
  </si>
  <si>
    <t>Application Budget</t>
  </si>
  <si>
    <t>Recommended Budget</t>
  </si>
  <si>
    <t>PO Assessment</t>
  </si>
  <si>
    <t>Eligible Expense ($)</t>
  </si>
  <si>
    <t>Amount</t>
  </si>
  <si>
    <t>Eligible?</t>
  </si>
  <si>
    <t>PO Comment</t>
  </si>
  <si>
    <t>SME Comment</t>
  </si>
  <si>
    <t>Select One</t>
  </si>
  <si>
    <t>Materials and Supplies</t>
  </si>
  <si>
    <t>Subcontracted Services</t>
  </si>
  <si>
    <t>Professional Services</t>
  </si>
  <si>
    <t>SUMMARY</t>
  </si>
  <si>
    <t>Total Eligible Expenses</t>
  </si>
  <si>
    <t>Funding Cap</t>
  </si>
  <si>
    <t>Approved Funding</t>
  </si>
  <si>
    <t>Maintenance Payments</t>
  </si>
  <si>
    <t>Avoided Conversion Payments</t>
  </si>
  <si>
    <t>Cost share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</si>
</sst>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29" x14ac:knownFonts="1">
    <font>
      <sz val="11"/>
      <color theme="1"/>
      <name val="Calibri"/>
      <family val="2"/>
      <scheme val="minor"/>
    </font>
    <font>
      <sz val="11"/>
      <color theme="1"/>
      <name val="Calibri"/>
      <family val="2"/>
      <scheme val="minor"/>
    </font>
    <font>
      <b/>
      <sz val="16"/>
      <color theme="0"/>
      <name val="Calibri"/>
      <family val="2"/>
      <scheme val="minor"/>
    </font>
    <font>
      <b/>
      <sz val="12"/>
      <color theme="0"/>
      <name val="Arial"/>
      <family val="2"/>
    </font>
    <font>
      <b/>
      <sz val="12"/>
      <color theme="1"/>
      <name val="Arial"/>
      <family val="2"/>
    </font>
    <font>
      <sz val="12"/>
      <color theme="1"/>
      <name val="Arial"/>
      <family val="2"/>
    </font>
    <font>
      <b/>
      <sz val="14"/>
      <color rgb="FFFFFFFF"/>
      <name val="Arial"/>
      <family val="2"/>
    </font>
    <font>
      <sz val="14"/>
      <color rgb="FFFFFFFF"/>
      <name val="Arial"/>
      <family val="2"/>
    </font>
    <font>
      <sz val="12"/>
      <color rgb="FF000000"/>
      <name val="Arial"/>
      <family val="2"/>
    </font>
    <font>
      <b/>
      <sz val="12"/>
      <color rgb="FF000000"/>
      <name val="Arial"/>
      <family val="2"/>
    </font>
    <font>
      <b/>
      <sz val="12"/>
      <color rgb="FFFF0000"/>
      <name val="Arial"/>
      <family val="2"/>
    </font>
    <font>
      <b/>
      <sz val="14"/>
      <color theme="1"/>
      <name val="Calibri"/>
      <family val="2"/>
      <scheme val="minor"/>
    </font>
    <font>
      <b/>
      <u/>
      <sz val="14"/>
      <color theme="1"/>
      <name val="Calibri"/>
      <family val="2"/>
      <scheme val="minor"/>
    </font>
    <font>
      <b/>
      <u/>
      <sz val="12"/>
      <color theme="1"/>
      <name val="Arial"/>
      <family val="2"/>
    </font>
    <font>
      <sz val="12"/>
      <name val="Arial"/>
      <family val="2"/>
    </font>
    <font>
      <b/>
      <sz val="14"/>
      <color theme="1"/>
      <name val="Arial"/>
      <family val="2"/>
    </font>
    <font>
      <sz val="14"/>
      <color theme="1"/>
      <name val="Arial"/>
      <family val="2"/>
    </font>
    <font>
      <sz val="12"/>
      <color rgb="FF000000"/>
      <name val="Calibri"/>
      <family val="2"/>
    </font>
    <font>
      <b/>
      <u/>
      <sz val="12"/>
      <color rgb="FF000000"/>
      <name val="Arial"/>
      <family val="2"/>
    </font>
    <font>
      <sz val="12"/>
      <name val="Calibri"/>
      <family val="2"/>
    </font>
    <font>
      <b/>
      <sz val="16"/>
      <color theme="0"/>
      <name val="Arial"/>
      <family val="2"/>
    </font>
    <font>
      <sz val="11"/>
      <color theme="1"/>
      <name val="Arial"/>
      <family val="2"/>
    </font>
    <font>
      <b/>
      <sz val="11"/>
      <color theme="1"/>
      <name val="Arial"/>
      <family val="2"/>
    </font>
    <font>
      <b/>
      <sz val="14"/>
      <color theme="0"/>
      <name val="Arial"/>
      <family val="2"/>
    </font>
    <font>
      <b/>
      <sz val="12"/>
      <name val="Arial"/>
      <family val="2"/>
    </font>
    <font>
      <b/>
      <sz val="11"/>
      <color rgb="FFFFFFFF"/>
      <name val="Arial"/>
      <family val="2"/>
    </font>
    <font>
      <b/>
      <sz val="11"/>
      <color theme="0"/>
      <name val="Arial"/>
      <family val="2"/>
    </font>
    <font>
      <b/>
      <sz val="11"/>
      <color rgb="FF000000"/>
      <name val="Arial"/>
      <family val="2"/>
    </font>
    <font>
      <b/>
      <i/>
      <sz val="11"/>
      <color rgb="FFC00000"/>
      <name val="Arial"/>
      <family val="2"/>
    </font>
  </fonts>
  <fills count="11">
    <fill>
      <patternFill patternType="none"/>
    </fill>
    <fill>
      <patternFill patternType="gray125"/>
    </fill>
    <fill>
      <patternFill patternType="solid">
        <fgColor theme="0"/>
        <bgColor indexed="64"/>
      </patternFill>
    </fill>
    <fill>
      <patternFill patternType="solid">
        <fgColor rgb="FF009266"/>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144445"/>
        <bgColor indexed="64"/>
      </patternFill>
    </fill>
    <fill>
      <patternFill patternType="solid">
        <fgColor rgb="FF019266"/>
        <bgColor indexed="64"/>
      </patternFill>
    </fill>
    <fill>
      <patternFill patternType="solid">
        <fgColor theme="9" tint="0.79998168889431442"/>
        <bgColor indexed="64"/>
      </patternFill>
    </fill>
    <fill>
      <patternFill patternType="solid">
        <fgColor rgb="FF134445"/>
        <bgColor indexed="64"/>
      </patternFill>
    </fill>
    <fill>
      <patternFill patternType="solid">
        <fgColor rgb="FFF1F1F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style="medium">
        <color rgb="FFFF0000"/>
      </bottom>
      <diagonal/>
    </border>
    <border>
      <left style="medium">
        <color rgb="FFFF0000"/>
      </left>
      <right style="medium">
        <color rgb="FFFF0000"/>
      </right>
      <top style="medium">
        <color rgb="FFFF0000"/>
      </top>
      <bottom style="medium">
        <color rgb="FFFF0000"/>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171">
    <xf numFmtId="0" fontId="0" fillId="0" borderId="0" xfId="0"/>
    <xf numFmtId="0" fontId="6" fillId="7" borderId="20" xfId="0" applyFont="1" applyFill="1" applyBorder="1" applyAlignment="1">
      <alignment vertical="center" wrapText="1"/>
    </xf>
    <xf numFmtId="0" fontId="8" fillId="2" borderId="21"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10" fillId="0" borderId="21" xfId="0" applyFont="1" applyBorder="1" applyAlignment="1">
      <alignment vertical="center" wrapText="1"/>
    </xf>
    <xf numFmtId="0" fontId="0" fillId="0" borderId="22" xfId="0" applyBorder="1"/>
    <xf numFmtId="0" fontId="11" fillId="0" borderId="23" xfId="0" applyFont="1" applyBorder="1" applyAlignment="1">
      <alignment horizontal="center" wrapText="1"/>
    </xf>
    <xf numFmtId="0" fontId="10" fillId="2" borderId="27" xfId="0" applyFont="1" applyFill="1" applyBorder="1" applyAlignment="1">
      <alignment horizontal="left" vertical="center" wrapText="1"/>
    </xf>
    <xf numFmtId="0" fontId="4" fillId="0" borderId="9" xfId="0" applyFont="1" applyBorder="1" applyAlignment="1">
      <alignment horizontal="center" vertical="center"/>
    </xf>
    <xf numFmtId="0" fontId="8" fillId="0" borderId="21" xfId="0" applyFont="1" applyBorder="1" applyAlignment="1">
      <alignment horizontal="left" vertical="center" wrapText="1"/>
    </xf>
    <xf numFmtId="0" fontId="3" fillId="6" borderId="5"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28" xfId="0" applyFont="1" applyFill="1" applyBorder="1" applyAlignment="1">
      <alignment horizontal="center" vertical="center"/>
    </xf>
    <xf numFmtId="44" fontId="4" fillId="4" borderId="14" xfId="0" applyNumberFormat="1" applyFont="1" applyFill="1" applyBorder="1"/>
    <xf numFmtId="44" fontId="4" fillId="4" borderId="18" xfId="0" applyNumberFormat="1" applyFont="1" applyFill="1" applyBorder="1"/>
    <xf numFmtId="44" fontId="4" fillId="4" borderId="17" xfId="0" applyNumberFormat="1" applyFont="1" applyFill="1" applyBorder="1"/>
    <xf numFmtId="44" fontId="15" fillId="4" borderId="1" xfId="1" applyFont="1" applyFill="1" applyBorder="1" applyAlignment="1">
      <alignment vertical="center"/>
    </xf>
    <xf numFmtId="44" fontId="15" fillId="4" borderId="17" xfId="1" applyFont="1" applyFill="1" applyBorder="1" applyAlignment="1">
      <alignment vertical="center"/>
    </xf>
    <xf numFmtId="44" fontId="4" fillId="4" borderId="14" xfId="1" applyFont="1" applyFill="1" applyBorder="1" applyAlignment="1">
      <alignment vertical="center"/>
    </xf>
    <xf numFmtId="44" fontId="15" fillId="4" borderId="17" xfId="0" applyNumberFormat="1" applyFont="1" applyFill="1" applyBorder="1" applyAlignment="1">
      <alignment vertical="center"/>
    </xf>
    <xf numFmtId="44" fontId="4" fillId="4" borderId="1" xfId="1" applyFont="1" applyFill="1" applyBorder="1"/>
    <xf numFmtId="44" fontId="4" fillId="4" borderId="14" xfId="1" applyFont="1" applyFill="1" applyBorder="1"/>
    <xf numFmtId="0" fontId="14" fillId="2" borderId="21" xfId="0" applyFont="1" applyFill="1" applyBorder="1" applyAlignment="1">
      <alignment horizontal="left" vertical="center" wrapText="1"/>
    </xf>
    <xf numFmtId="0" fontId="5" fillId="5" borderId="1" xfId="0" applyFont="1" applyFill="1" applyBorder="1" applyAlignment="1" applyProtection="1">
      <alignment horizontal="left"/>
      <protection locked="0"/>
    </xf>
    <xf numFmtId="44" fontId="5" fillId="5" borderId="1" xfId="1" applyFont="1" applyFill="1" applyBorder="1" applyProtection="1">
      <protection locked="0"/>
    </xf>
    <xf numFmtId="0" fontId="5" fillId="5" borderId="3" xfId="0" applyFont="1" applyFill="1" applyBorder="1" applyAlignment="1" applyProtection="1">
      <alignment horizontal="left"/>
      <protection locked="0"/>
    </xf>
    <xf numFmtId="44" fontId="5" fillId="5" borderId="1" xfId="1" applyFont="1" applyFill="1" applyBorder="1" applyAlignment="1" applyProtection="1">
      <alignment vertical="center"/>
      <protection locked="0"/>
    </xf>
    <xf numFmtId="0" fontId="5" fillId="5" borderId="3" xfId="0" applyFont="1" applyFill="1" applyBorder="1" applyAlignment="1" applyProtection="1">
      <alignment horizontal="left" wrapText="1"/>
      <protection locked="0"/>
    </xf>
    <xf numFmtId="0" fontId="8" fillId="3" borderId="20" xfId="0" applyFont="1" applyFill="1" applyBorder="1" applyAlignment="1">
      <alignment horizontal="left" vertical="center" wrapText="1"/>
    </xf>
    <xf numFmtId="0" fontId="3" fillId="6" borderId="9" xfId="0" applyFont="1" applyFill="1" applyBorder="1" applyAlignment="1">
      <alignment horizontal="center" vertical="center"/>
    </xf>
    <xf numFmtId="0" fontId="5" fillId="5" borderId="16" xfId="0" applyFont="1" applyFill="1" applyBorder="1" applyAlignment="1" applyProtection="1">
      <alignment horizontal="center"/>
      <protection locked="0"/>
    </xf>
    <xf numFmtId="0" fontId="5" fillId="5" borderId="16" xfId="0" applyFont="1" applyFill="1" applyBorder="1" applyAlignment="1" applyProtection="1">
      <alignment horizontal="center" vertical="center"/>
      <protection locked="0"/>
    </xf>
    <xf numFmtId="0" fontId="5" fillId="5" borderId="16" xfId="0" applyFont="1" applyFill="1" applyBorder="1" applyAlignment="1" applyProtection="1">
      <alignment horizontal="center" vertical="center" wrapText="1"/>
      <protection locked="0"/>
    </xf>
    <xf numFmtId="0" fontId="4" fillId="0" borderId="0" xfId="0" applyFont="1" applyAlignment="1">
      <alignment horizontal="center" vertical="center"/>
    </xf>
    <xf numFmtId="44" fontId="5" fillId="0" borderId="0" xfId="1" applyFont="1" applyFill="1" applyBorder="1" applyAlignment="1" applyProtection="1">
      <alignment horizontal="right" vertical="center"/>
      <protection locked="0"/>
    </xf>
    <xf numFmtId="44" fontId="5" fillId="0" borderId="0" xfId="1" applyFont="1" applyFill="1" applyBorder="1" applyAlignment="1">
      <alignment horizontal="right" vertical="center"/>
    </xf>
    <xf numFmtId="0" fontId="3" fillId="0" borderId="0" xfId="0" applyFont="1" applyAlignment="1">
      <alignment vertical="center"/>
    </xf>
    <xf numFmtId="0" fontId="5" fillId="0" borderId="0" xfId="0" applyFont="1" applyAlignment="1">
      <alignment vertical="center"/>
    </xf>
    <xf numFmtId="44" fontId="15" fillId="4" borderId="14" xfId="1" applyFont="1" applyFill="1" applyBorder="1" applyAlignment="1">
      <alignment vertical="center"/>
    </xf>
    <xf numFmtId="0" fontId="21" fillId="0" borderId="0" xfId="0" applyFont="1"/>
    <xf numFmtId="0" fontId="15" fillId="0" borderId="1" xfId="0" applyFont="1" applyBorder="1" applyAlignment="1">
      <alignment horizontal="center"/>
    </xf>
    <xf numFmtId="0" fontId="15" fillId="0" borderId="16" xfId="0" applyFont="1" applyBorder="1" applyAlignment="1">
      <alignment horizontal="center" vertical="center"/>
    </xf>
    <xf numFmtId="0" fontId="15" fillId="0" borderId="9" xfId="0" applyFont="1" applyBorder="1" applyAlignment="1">
      <alignment horizontal="center" vertical="center"/>
    </xf>
    <xf numFmtId="0" fontId="15" fillId="0" borderId="30" xfId="0" applyFont="1" applyBorder="1" applyAlignment="1">
      <alignment horizontal="center" vertical="center"/>
    </xf>
    <xf numFmtId="0" fontId="15" fillId="0" borderId="1" xfId="0" applyFont="1" applyBorder="1" applyAlignment="1">
      <alignment horizontal="center" vertical="center"/>
    </xf>
    <xf numFmtId="0" fontId="15" fillId="0" borderId="14" xfId="0" applyFont="1" applyBorder="1" applyAlignment="1">
      <alignment horizontal="center" vertical="center"/>
    </xf>
    <xf numFmtId="0" fontId="16" fillId="0" borderId="16" xfId="0" applyFont="1" applyBorder="1" applyAlignment="1">
      <alignment horizontal="left" vertical="center" wrapText="1"/>
    </xf>
    <xf numFmtId="0" fontId="16" fillId="0" borderId="16" xfId="0" applyFont="1" applyBorder="1" applyAlignment="1">
      <alignment horizontal="left" vertical="center"/>
    </xf>
    <xf numFmtId="0" fontId="15" fillId="0" borderId="33" xfId="0" applyFont="1" applyBorder="1" applyAlignment="1">
      <alignment horizontal="right" vertical="center"/>
    </xf>
    <xf numFmtId="44" fontId="15" fillId="4" borderId="1" xfId="1" applyFont="1" applyFill="1" applyBorder="1" applyAlignment="1">
      <alignment horizontal="right" vertical="center"/>
    </xf>
    <xf numFmtId="0" fontId="14" fillId="5" borderId="1" xfId="0" applyFont="1" applyFill="1" applyBorder="1" applyAlignment="1">
      <alignment horizontal="center" vertical="center"/>
    </xf>
    <xf numFmtId="44" fontId="15" fillId="4" borderId="34" xfId="1" applyFont="1" applyFill="1" applyBorder="1" applyAlignment="1">
      <alignment vertical="center"/>
    </xf>
    <xf numFmtId="0" fontId="16" fillId="0" borderId="30" xfId="0" applyFont="1" applyBorder="1" applyAlignment="1">
      <alignment horizontal="left" vertical="center" wrapText="1"/>
    </xf>
    <xf numFmtId="44" fontId="4" fillId="4" borderId="1" xfId="1" applyFont="1" applyFill="1" applyBorder="1" applyAlignment="1">
      <alignment horizontal="right" vertical="center"/>
    </xf>
    <xf numFmtId="0" fontId="9" fillId="2" borderId="21" xfId="0" applyFont="1" applyFill="1" applyBorder="1" applyAlignment="1">
      <alignment horizontal="left" vertical="center" wrapText="1"/>
    </xf>
    <xf numFmtId="0" fontId="8" fillId="2" borderId="21" xfId="0" applyFont="1" applyFill="1" applyBorder="1" applyAlignment="1">
      <alignment horizontal="left" vertical="center" wrapText="1" indent="2"/>
    </xf>
    <xf numFmtId="0" fontId="8" fillId="2" borderId="21" xfId="0" applyFont="1" applyFill="1" applyBorder="1" applyAlignment="1">
      <alignment horizontal="left" vertical="center" wrapText="1" indent="3"/>
    </xf>
    <xf numFmtId="44" fontId="5" fillId="5" borderId="1" xfId="1" applyFont="1" applyFill="1" applyBorder="1" applyAlignment="1" applyProtection="1">
      <alignment horizontal="right" vertical="center"/>
      <protection locked="0"/>
    </xf>
    <xf numFmtId="0" fontId="14" fillId="5" borderId="1" xfId="0" applyFont="1" applyFill="1" applyBorder="1" applyAlignment="1" applyProtection="1">
      <alignment horizontal="left" vertical="center" wrapText="1"/>
      <protection locked="0"/>
    </xf>
    <xf numFmtId="44" fontId="14" fillId="5" borderId="1" xfId="1" applyFont="1" applyFill="1" applyBorder="1" applyAlignment="1" applyProtection="1">
      <alignment horizontal="right" vertical="center"/>
      <protection locked="0"/>
    </xf>
    <xf numFmtId="0" fontId="22" fillId="0" borderId="1" xfId="0" applyFont="1" applyBorder="1" applyAlignment="1">
      <alignment horizontal="right"/>
    </xf>
    <xf numFmtId="0" fontId="21" fillId="8" borderId="4" xfId="0" applyFont="1" applyFill="1" applyBorder="1"/>
    <xf numFmtId="0" fontId="21" fillId="8" borderId="3" xfId="0" applyFont="1" applyFill="1" applyBorder="1"/>
    <xf numFmtId="0" fontId="25" fillId="9" borderId="1" xfId="0" applyFont="1" applyFill="1" applyBorder="1" applyAlignment="1">
      <alignment vertical="center"/>
    </xf>
    <xf numFmtId="0" fontId="25" fillId="9" borderId="36" xfId="0" applyFont="1" applyFill="1" applyBorder="1" applyAlignment="1">
      <alignment vertical="center"/>
    </xf>
    <xf numFmtId="0" fontId="25" fillId="9" borderId="28" xfId="0" applyFont="1" applyFill="1" applyBorder="1" applyAlignment="1">
      <alignment vertical="center"/>
    </xf>
    <xf numFmtId="0" fontId="26" fillId="3" borderId="1" xfId="0" applyFont="1" applyFill="1" applyBorder="1" applyAlignment="1">
      <alignment horizontal="center" vertical="center"/>
    </xf>
    <xf numFmtId="0" fontId="22" fillId="0" borderId="0" xfId="0" applyFont="1"/>
    <xf numFmtId="0" fontId="26" fillId="3" borderId="3" xfId="0" applyFont="1" applyFill="1" applyBorder="1" applyAlignment="1">
      <alignment horizontal="center" vertical="center"/>
    </xf>
    <xf numFmtId="0" fontId="22" fillId="4" borderId="26" xfId="0" applyFont="1" applyFill="1" applyBorder="1" applyAlignment="1">
      <alignment vertical="center"/>
    </xf>
    <xf numFmtId="0" fontId="21" fillId="4" borderId="4" xfId="0" applyFont="1" applyFill="1" applyBorder="1" applyAlignment="1">
      <alignment vertical="center"/>
    </xf>
    <xf numFmtId="0" fontId="21" fillId="4" borderId="3" xfId="0" applyFont="1" applyFill="1" applyBorder="1" applyAlignment="1">
      <alignment vertical="center"/>
    </xf>
    <xf numFmtId="0" fontId="22" fillId="4" borderId="4" xfId="0" applyFont="1" applyFill="1" applyBorder="1" applyAlignment="1">
      <alignment horizontal="center" vertical="center"/>
    </xf>
    <xf numFmtId="0" fontId="22" fillId="4" borderId="3" xfId="0" applyFont="1" applyFill="1" applyBorder="1" applyAlignment="1">
      <alignment horizontal="center" vertical="center"/>
    </xf>
    <xf numFmtId="0" fontId="21" fillId="8" borderId="1" xfId="0" applyFont="1" applyFill="1" applyBorder="1" applyAlignment="1">
      <alignment horizontal="left" vertical="center"/>
    </xf>
    <xf numFmtId="43" fontId="21" fillId="8" borderId="1" xfId="2" applyFont="1" applyFill="1" applyBorder="1" applyAlignment="1">
      <alignment horizontal="right" vertical="center"/>
    </xf>
    <xf numFmtId="0" fontId="21" fillId="0" borderId="1" xfId="0" applyFont="1" applyBorder="1" applyAlignment="1">
      <alignment vertical="center"/>
    </xf>
    <xf numFmtId="43" fontId="21" fillId="0" borderId="1" xfId="2" applyFont="1" applyBorder="1" applyAlignment="1">
      <alignment vertical="center"/>
    </xf>
    <xf numFmtId="43" fontId="22" fillId="0" borderId="1" xfId="2" applyFont="1" applyBorder="1" applyAlignment="1">
      <alignment horizontal="right" vertical="center"/>
    </xf>
    <xf numFmtId="0" fontId="22" fillId="0" borderId="1" xfId="0" applyFont="1" applyBorder="1" applyAlignment="1">
      <alignment horizontal="right" vertical="center"/>
    </xf>
    <xf numFmtId="43" fontId="27" fillId="0" borderId="37" xfId="2" applyFont="1" applyFill="1" applyBorder="1" applyAlignment="1">
      <alignment horizontal="right" vertical="center"/>
    </xf>
    <xf numFmtId="43" fontId="27" fillId="10" borderId="1" xfId="2" applyFont="1" applyFill="1" applyBorder="1" applyAlignment="1">
      <alignment horizontal="right" vertical="center"/>
    </xf>
    <xf numFmtId="0" fontId="22" fillId="4" borderId="26" xfId="0" applyFont="1" applyFill="1" applyBorder="1" applyAlignment="1">
      <alignment horizontal="left" vertical="center"/>
    </xf>
    <xf numFmtId="0" fontId="22" fillId="0" borderId="1" xfId="0" applyFont="1" applyBorder="1" applyAlignment="1">
      <alignment horizontal="left" vertical="center"/>
    </xf>
    <xf numFmtId="43" fontId="27" fillId="0" borderId="1" xfId="2" applyFont="1" applyFill="1" applyBorder="1" applyAlignment="1">
      <alignment horizontal="right" vertical="center"/>
    </xf>
    <xf numFmtId="0" fontId="28" fillId="0" borderId="0" xfId="0" applyFont="1"/>
    <xf numFmtId="0" fontId="22" fillId="4" borderId="1" xfId="0" applyFont="1" applyFill="1" applyBorder="1" applyAlignment="1">
      <alignment vertical="center"/>
    </xf>
    <xf numFmtId="0" fontId="22" fillId="4" borderId="1" xfId="0" applyFont="1" applyFill="1" applyBorder="1" applyAlignment="1">
      <alignment horizontal="center" vertical="center"/>
    </xf>
    <xf numFmtId="0" fontId="21" fillId="8" borderId="1" xfId="0" applyFont="1" applyFill="1" applyBorder="1"/>
    <xf numFmtId="43" fontId="21" fillId="8" borderId="1" xfId="0" applyNumberFormat="1" applyFont="1" applyFill="1" applyBorder="1"/>
    <xf numFmtId="0" fontId="21" fillId="0" borderId="1" xfId="0" applyFont="1" applyBorder="1" applyAlignment="1">
      <alignment horizontal="right" vertical="center"/>
    </xf>
    <xf numFmtId="43" fontId="21" fillId="0" borderId="1" xfId="2" applyFont="1" applyBorder="1" applyAlignment="1">
      <alignment horizontal="right" vertical="center"/>
    </xf>
    <xf numFmtId="43" fontId="21" fillId="0" borderId="1" xfId="2" applyFont="1" applyFill="1" applyBorder="1" applyAlignment="1">
      <alignment vertical="center"/>
    </xf>
    <xf numFmtId="0" fontId="22" fillId="4" borderId="1" xfId="0" applyFont="1" applyFill="1" applyBorder="1" applyAlignment="1">
      <alignment horizontal="right" vertical="center"/>
    </xf>
    <xf numFmtId="43" fontId="27" fillId="4" borderId="1" xfId="2" applyFont="1" applyFill="1" applyBorder="1" applyAlignment="1">
      <alignment horizontal="right" vertical="center"/>
    </xf>
    <xf numFmtId="43" fontId="21" fillId="0" borderId="0" xfId="0" applyNumberFormat="1" applyFont="1"/>
    <xf numFmtId="0" fontId="22" fillId="4" borderId="1" xfId="0" applyFont="1" applyFill="1" applyBorder="1" applyAlignment="1">
      <alignment horizontal="right"/>
    </xf>
    <xf numFmtId="43" fontId="22" fillId="4" borderId="1" xfId="2" applyFont="1" applyFill="1" applyBorder="1"/>
    <xf numFmtId="0" fontId="3" fillId="6" borderId="9" xfId="0" applyFont="1" applyFill="1" applyBorder="1" applyAlignment="1">
      <alignment horizontal="left" vertical="center"/>
    </xf>
    <xf numFmtId="0" fontId="3" fillId="6" borderId="4" xfId="0" applyFont="1" applyFill="1" applyBorder="1" applyAlignment="1">
      <alignment horizontal="left" vertical="center"/>
    </xf>
    <xf numFmtId="0" fontId="3" fillId="6" borderId="15" xfId="0" applyFont="1" applyFill="1" applyBorder="1" applyAlignment="1">
      <alignment horizontal="left" vertical="center"/>
    </xf>
    <xf numFmtId="0" fontId="20" fillId="3" borderId="10" xfId="0" applyFont="1" applyFill="1" applyBorder="1" applyAlignment="1">
      <alignment horizontal="left" vertical="center"/>
    </xf>
    <xf numFmtId="0" fontId="20" fillId="3" borderId="2" xfId="0" applyFont="1" applyFill="1" applyBorder="1" applyAlignment="1">
      <alignment horizontal="left" vertical="center"/>
    </xf>
    <xf numFmtId="0" fontId="20" fillId="3" borderId="11" xfId="0" applyFont="1" applyFill="1" applyBorder="1" applyAlignment="1">
      <alignment horizontal="left" vertical="center"/>
    </xf>
    <xf numFmtId="0" fontId="4" fillId="0" borderId="24" xfId="0" applyFont="1" applyBorder="1" applyAlignment="1">
      <alignment horizontal="right"/>
    </xf>
    <xf numFmtId="0" fontId="4" fillId="0" borderId="25" xfId="0" applyFont="1" applyBorder="1" applyAlignment="1">
      <alignment horizontal="right"/>
    </xf>
    <xf numFmtId="0" fontId="4" fillId="0" borderId="9" xfId="0" applyFont="1" applyBorder="1" applyAlignment="1">
      <alignment horizontal="right"/>
    </xf>
    <xf numFmtId="0" fontId="4" fillId="0" borderId="3" xfId="0" applyFont="1" applyBorder="1" applyAlignment="1">
      <alignment horizontal="right"/>
    </xf>
    <xf numFmtId="0" fontId="2" fillId="3" borderId="6" xfId="0" applyFont="1" applyFill="1" applyBorder="1" applyAlignment="1">
      <alignment horizontal="left"/>
    </xf>
    <xf numFmtId="0" fontId="2" fillId="3" borderId="7" xfId="0" applyFont="1" applyFill="1" applyBorder="1" applyAlignment="1">
      <alignment horizontal="left"/>
    </xf>
    <xf numFmtId="0" fontId="2" fillId="3" borderId="8" xfId="0" applyFont="1" applyFill="1" applyBorder="1" applyAlignment="1">
      <alignment horizontal="left"/>
    </xf>
    <xf numFmtId="0" fontId="4" fillId="5" borderId="26" xfId="0" applyFont="1" applyFill="1" applyBorder="1" applyAlignment="1" applyProtection="1">
      <alignment horizontal="left" vertical="center"/>
      <protection locked="0"/>
    </xf>
    <xf numFmtId="0" fontId="4" fillId="5" borderId="4" xfId="0" applyFont="1" applyFill="1" applyBorder="1" applyAlignment="1" applyProtection="1">
      <alignment horizontal="left" vertical="center"/>
      <protection locked="0"/>
    </xf>
    <xf numFmtId="0" fontId="4" fillId="5" borderId="15" xfId="0" applyFont="1" applyFill="1" applyBorder="1" applyAlignment="1" applyProtection="1">
      <alignment horizontal="left" vertical="center"/>
      <protection locked="0"/>
    </xf>
    <xf numFmtId="0" fontId="4" fillId="0" borderId="9" xfId="0" applyFont="1" applyBorder="1" applyAlignment="1">
      <alignment horizontal="center" vertical="center"/>
    </xf>
    <xf numFmtId="0" fontId="4" fillId="0" borderId="4" xfId="0" applyFont="1" applyBorder="1" applyAlignment="1">
      <alignment horizontal="center" vertical="center"/>
    </xf>
    <xf numFmtId="0" fontId="4" fillId="0" borderId="15" xfId="0" applyFont="1" applyBorder="1" applyAlignment="1">
      <alignment horizontal="center" vertical="center"/>
    </xf>
    <xf numFmtId="0" fontId="3" fillId="6" borderId="13" xfId="0" applyFont="1" applyFill="1" applyBorder="1" applyAlignment="1">
      <alignment horizontal="left" vertical="center"/>
    </xf>
    <xf numFmtId="0" fontId="3" fillId="6" borderId="28" xfId="0" applyFont="1" applyFill="1" applyBorder="1" applyAlignment="1">
      <alignment horizontal="left" vertical="center"/>
    </xf>
    <xf numFmtId="0" fontId="3" fillId="6" borderId="29" xfId="0" applyFont="1" applyFill="1" applyBorder="1" applyAlignment="1">
      <alignment horizontal="left" vertical="center"/>
    </xf>
    <xf numFmtId="0" fontId="5" fillId="2" borderId="6" xfId="0" applyFont="1" applyFill="1" applyBorder="1" applyAlignment="1">
      <alignment horizontal="left" vertical="center"/>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3" fillId="6" borderId="31" xfId="0" applyFont="1" applyFill="1" applyBorder="1" applyAlignment="1">
      <alignment horizontal="left" vertical="center"/>
    </xf>
    <xf numFmtId="0" fontId="3" fillId="6" borderId="32" xfId="0" applyFont="1" applyFill="1" applyBorder="1" applyAlignment="1">
      <alignment horizontal="left" vertical="center"/>
    </xf>
    <xf numFmtId="0" fontId="3" fillId="6" borderId="19" xfId="0" applyFont="1" applyFill="1" applyBorder="1" applyAlignment="1">
      <alignment horizontal="left" vertical="center"/>
    </xf>
    <xf numFmtId="0" fontId="15" fillId="0" borderId="33" xfId="0" applyFont="1" applyBorder="1" applyAlignment="1">
      <alignment horizontal="right" vertical="center"/>
    </xf>
    <xf numFmtId="0" fontId="15" fillId="0" borderId="17" xfId="0" applyFont="1" applyBorder="1" applyAlignment="1">
      <alignment horizontal="right" vertical="center"/>
    </xf>
    <xf numFmtId="0" fontId="4" fillId="3" borderId="9" xfId="0" applyFont="1" applyFill="1" applyBorder="1" applyAlignment="1">
      <alignment horizontal="center"/>
    </xf>
    <xf numFmtId="0" fontId="4" fillId="3" borderId="4" xfId="0" applyFont="1" applyFill="1" applyBorder="1" applyAlignment="1">
      <alignment horizontal="center"/>
    </xf>
    <xf numFmtId="0" fontId="4" fillId="3" borderId="15" xfId="0" applyFont="1" applyFill="1" applyBorder="1" applyAlignment="1">
      <alignment horizontal="center"/>
    </xf>
    <xf numFmtId="0" fontId="4" fillId="0" borderId="26" xfId="0" applyFont="1" applyBorder="1" applyAlignment="1">
      <alignment horizontal="right" vertical="center"/>
    </xf>
    <xf numFmtId="0" fontId="4" fillId="0" borderId="3" xfId="0" applyFont="1" applyBorder="1" applyAlignment="1">
      <alignment horizontal="right" vertical="center"/>
    </xf>
    <xf numFmtId="0" fontId="24" fillId="0" borderId="9" xfId="0" applyFont="1" applyBorder="1" applyAlignment="1">
      <alignment horizontal="right" vertical="center"/>
    </xf>
    <xf numFmtId="0" fontId="24" fillId="0" borderId="3" xfId="0" applyFont="1" applyBorder="1" applyAlignment="1">
      <alignment horizontal="right" vertical="center"/>
    </xf>
    <xf numFmtId="0" fontId="5" fillId="5" borderId="1" xfId="0" applyFont="1" applyFill="1" applyBorder="1" applyAlignment="1" applyProtection="1">
      <alignment horizontal="left" vertical="center"/>
      <protection locked="0"/>
    </xf>
    <xf numFmtId="0" fontId="15" fillId="0" borderId="1" xfId="0" applyFont="1" applyBorder="1" applyAlignment="1">
      <alignment horizontal="center"/>
    </xf>
    <xf numFmtId="0" fontId="5" fillId="5" borderId="1" xfId="0" applyFont="1" applyFill="1" applyBorder="1" applyAlignment="1" applyProtection="1">
      <alignment horizontal="left" vertical="center" wrapText="1"/>
      <protection locked="0"/>
    </xf>
    <xf numFmtId="0" fontId="4" fillId="4" borderId="26" xfId="0" applyFont="1" applyFill="1" applyBorder="1" applyAlignment="1">
      <alignment horizontal="left" vertical="center"/>
    </xf>
    <xf numFmtId="0" fontId="4" fillId="4" borderId="4" xfId="0" applyFont="1" applyFill="1" applyBorder="1" applyAlignment="1">
      <alignment horizontal="left" vertical="center"/>
    </xf>
    <xf numFmtId="0" fontId="4" fillId="4" borderId="3" xfId="0" applyFont="1" applyFill="1" applyBorder="1" applyAlignment="1">
      <alignment horizontal="left" vertical="center"/>
    </xf>
    <xf numFmtId="0" fontId="20" fillId="3" borderId="9" xfId="0" applyFont="1" applyFill="1" applyBorder="1" applyAlignment="1">
      <alignment horizontal="left" vertical="center"/>
    </xf>
    <xf numFmtId="0" fontId="20" fillId="3" borderId="4" xfId="0" applyFont="1" applyFill="1" applyBorder="1" applyAlignment="1">
      <alignment horizontal="left" vertical="center"/>
    </xf>
    <xf numFmtId="0" fontId="20" fillId="3" borderId="3" xfId="0" applyFont="1" applyFill="1" applyBorder="1" applyAlignment="1">
      <alignment horizontal="left" vertical="center"/>
    </xf>
    <xf numFmtId="0" fontId="20" fillId="3" borderId="31" xfId="0" applyFont="1" applyFill="1" applyBorder="1" applyAlignment="1">
      <alignment horizontal="left" vertical="center"/>
    </xf>
    <xf numFmtId="0" fontId="20" fillId="3" borderId="32" xfId="0" applyFont="1" applyFill="1" applyBorder="1" applyAlignment="1">
      <alignment horizontal="left" vertical="center"/>
    </xf>
    <xf numFmtId="0" fontId="20" fillId="3" borderId="35" xfId="0" applyFont="1" applyFill="1" applyBorder="1" applyAlignment="1">
      <alignment horizontal="left" vertical="center"/>
    </xf>
    <xf numFmtId="0" fontId="21" fillId="0" borderId="0" xfId="0" applyFont="1" applyAlignment="1">
      <alignment horizontal="center"/>
    </xf>
    <xf numFmtId="0" fontId="15" fillId="0" borderId="1" xfId="0" applyFont="1" applyBorder="1" applyAlignment="1">
      <alignment horizontal="righ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5" fillId="0" borderId="34" xfId="0" applyFont="1" applyBorder="1" applyAlignment="1">
      <alignment horizontal="left" vertical="center"/>
    </xf>
    <xf numFmtId="0" fontId="22" fillId="5" borderId="1" xfId="0" applyFont="1" applyFill="1" applyBorder="1" applyAlignment="1" applyProtection="1">
      <alignment horizontal="center" vertical="center"/>
      <protection locked="0"/>
    </xf>
    <xf numFmtId="0" fontId="22" fillId="5" borderId="34" xfId="0" applyFont="1" applyFill="1" applyBorder="1" applyAlignment="1" applyProtection="1">
      <alignment horizontal="center" vertical="center"/>
      <protection locked="0"/>
    </xf>
    <xf numFmtId="0" fontId="21" fillId="4" borderId="1" xfId="0" applyFont="1" applyFill="1" applyBorder="1" applyAlignment="1">
      <alignment horizontal="center"/>
    </xf>
    <xf numFmtId="0" fontId="4" fillId="4" borderId="26" xfId="0" applyFont="1" applyFill="1" applyBorder="1" applyAlignment="1">
      <alignment horizontal="left" vertical="center" wrapText="1"/>
    </xf>
    <xf numFmtId="0" fontId="4" fillId="4" borderId="4" xfId="0" applyFont="1" applyFill="1" applyBorder="1" applyAlignment="1">
      <alignment horizontal="left" vertical="center" wrapText="1"/>
    </xf>
    <xf numFmtId="0" fontId="4" fillId="4" borderId="3" xfId="0" applyFont="1" applyFill="1" applyBorder="1" applyAlignment="1">
      <alignment horizontal="left" vertical="center" wrapText="1"/>
    </xf>
    <xf numFmtId="0" fontId="23" fillId="3" borderId="31" xfId="0" applyFont="1" applyFill="1" applyBorder="1" applyAlignment="1">
      <alignment horizontal="left" vertical="center"/>
    </xf>
    <xf numFmtId="0" fontId="23" fillId="3" borderId="32" xfId="0" applyFont="1" applyFill="1" applyBorder="1" applyAlignment="1">
      <alignment horizontal="left" vertical="center"/>
    </xf>
    <xf numFmtId="0" fontId="23" fillId="3" borderId="19" xfId="0" applyFont="1" applyFill="1" applyBorder="1" applyAlignment="1">
      <alignment horizontal="left" vertical="center"/>
    </xf>
    <xf numFmtId="0" fontId="2" fillId="3" borderId="31" xfId="0" applyFont="1" applyFill="1" applyBorder="1" applyAlignment="1">
      <alignment horizontal="left"/>
    </xf>
    <xf numFmtId="0" fontId="2" fillId="3" borderId="32" xfId="0" applyFont="1" applyFill="1" applyBorder="1" applyAlignment="1">
      <alignment horizontal="left"/>
    </xf>
    <xf numFmtId="0" fontId="2" fillId="3" borderId="19" xfId="0" applyFont="1" applyFill="1" applyBorder="1" applyAlignment="1">
      <alignment horizontal="left"/>
    </xf>
    <xf numFmtId="0" fontId="4" fillId="4" borderId="15" xfId="0" applyFont="1" applyFill="1" applyBorder="1" applyAlignment="1">
      <alignment horizontal="left" vertical="center"/>
    </xf>
    <xf numFmtId="0" fontId="4" fillId="4" borderId="15" xfId="0" applyFont="1" applyFill="1" applyBorder="1" applyAlignment="1">
      <alignment horizontal="left" vertical="center" wrapText="1"/>
    </xf>
    <xf numFmtId="0" fontId="26" fillId="3" borderId="1" xfId="0" applyFont="1" applyFill="1" applyBorder="1" applyAlignment="1">
      <alignment horizontal="center" vertical="center"/>
    </xf>
    <xf numFmtId="4" fontId="21" fillId="0" borderId="26" xfId="2" applyNumberFormat="1" applyFont="1" applyFill="1" applyBorder="1" applyAlignment="1">
      <alignment horizontal="center" vertical="center"/>
    </xf>
    <xf numFmtId="4" fontId="21" fillId="0" borderId="4" xfId="2" applyNumberFormat="1" applyFont="1" applyFill="1" applyBorder="1" applyAlignment="1">
      <alignment horizontal="center" vertical="center"/>
    </xf>
    <xf numFmtId="4" fontId="21" fillId="0" borderId="3" xfId="2" applyNumberFormat="1" applyFont="1" applyFill="1" applyBorder="1" applyAlignment="1">
      <alignment horizontal="center" vertical="center"/>
    </xf>
    <xf numFmtId="4" fontId="22" fillId="4" borderId="1" xfId="2" applyNumberFormat="1" applyFont="1" applyFill="1" applyBorder="1" applyAlignment="1">
      <alignment horizontal="center"/>
    </xf>
  </cellXfs>
  <cellStyles count="3">
    <cellStyle name="Comma" xfId="2" builtinId="3"/>
    <cellStyle name="Currency" xfId="1" builtinId="4"/>
    <cellStyle name="Normal" xfId="0" builtinId="0"/>
  </cellStyles>
  <dxfs count="23">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s>
  <tableStyles count="0" defaultTableStyle="TableStyleMedium2" defaultPivotStyle="PivotStyleLight16"/>
  <colors>
    <mruColors>
      <color rgb="FF009266"/>
      <color rgb="FF1444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D03\Program%20Admin\SCAP\Templates\Applications\Market%20Development%20Program%20Budget%20Template%20v01.00-unlocked%20-%20review%20tab.xlsx" TargetMode="External"/><Relationship Id="rId1" Type="http://schemas.openxmlformats.org/officeDocument/2006/relationships/externalLinkPath" Target="/D03/Program%20Admin/SCAP/Templates/Applications/Market%20Development%20Program%20Budget%20Template%20v01.00-unlocked%20-%20review%20tab.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D03\Program%20Admin\SCAP\Operations\CII\2026-27%20Intake\capital-budget-template-v03.0%20unlocked.xlsx" TargetMode="External"/><Relationship Id="rId1" Type="http://schemas.openxmlformats.org/officeDocument/2006/relationships/externalLinkPath" Target="/D03/Program%20Admin/SCAP/Operations/CII/2026-27%20Intake/capital-budget-template-v03.0%20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1. Project Expenses"/>
      <sheetName val="2. Contributions"/>
      <sheetName val="3. Summary"/>
      <sheetName val="INTERNAL - PO Assessment"/>
      <sheetName val="Sheet1"/>
    </sheetNames>
    <sheetDataSet>
      <sheetData sheetId="0"/>
      <sheetData sheetId="1">
        <row r="2">
          <cell r="B2"/>
        </row>
      </sheetData>
      <sheetData sheetId="2"/>
      <sheetData sheetId="3"/>
      <sheetData sheetId="4"/>
      <sheetData sheetId="5">
        <row r="2">
          <cell r="A2" t="str">
            <v>Applied For</v>
          </cell>
        </row>
        <row r="3">
          <cell r="A3" t="str">
            <v>Confirmed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1. Project Expenses"/>
      <sheetName val="2. Contributions"/>
      <sheetName val="3. Summary"/>
      <sheetName val="Assessment"/>
      <sheetName val="Sheet1"/>
    </sheetNames>
    <sheetDataSet>
      <sheetData sheetId="0"/>
      <sheetData sheetId="1">
        <row r="10">
          <cell r="B10"/>
        </row>
      </sheetData>
      <sheetData sheetId="2"/>
      <sheetData sheetId="3"/>
      <sheetData sheetId="4"/>
      <sheetData sheetId="5">
        <row r="2">
          <cell r="A2" t="str">
            <v>Applied For</v>
          </cell>
        </row>
        <row r="3">
          <cell r="A3" t="str">
            <v>Confirmed</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8848C-C861-40AF-8A4F-3D01AF8528E9}">
  <sheetPr codeName="Sheet1"/>
  <dimension ref="A1:A36"/>
  <sheetViews>
    <sheetView tabSelected="1" zoomScale="81" zoomScaleNormal="90" workbookViewId="0">
      <selection activeCell="A26" sqref="A26"/>
    </sheetView>
  </sheetViews>
  <sheetFormatPr defaultRowHeight="14.5" x14ac:dyDescent="0.35"/>
  <cols>
    <col min="1" max="1" width="130.7265625" customWidth="1"/>
    <col min="3" max="3" width="18.26953125" customWidth="1"/>
  </cols>
  <sheetData>
    <row r="1" spans="1:1" ht="34.5" customHeight="1" thickBot="1" x14ac:dyDescent="0.4">
      <c r="A1" s="1" t="s">
        <v>9</v>
      </c>
    </row>
    <row r="2" spans="1:1" ht="24" customHeight="1" x14ac:dyDescent="0.35">
      <c r="A2" s="4" t="s">
        <v>53</v>
      </c>
    </row>
    <row r="3" spans="1:1" ht="46.5" x14ac:dyDescent="0.35">
      <c r="A3" s="2" t="s">
        <v>38</v>
      </c>
    </row>
    <row r="4" spans="1:1" ht="34.15" customHeight="1" x14ac:dyDescent="0.35">
      <c r="A4" s="2" t="s">
        <v>10</v>
      </c>
    </row>
    <row r="5" spans="1:1" ht="46.5" x14ac:dyDescent="0.35">
      <c r="A5" s="3" t="s">
        <v>54</v>
      </c>
    </row>
    <row r="6" spans="1:1" ht="21" customHeight="1" x14ac:dyDescent="0.35">
      <c r="A6" s="9" t="s">
        <v>55</v>
      </c>
    </row>
    <row r="7" spans="1:1" ht="49.5" customHeight="1" x14ac:dyDescent="0.35">
      <c r="A7" s="2" t="s">
        <v>63</v>
      </c>
    </row>
    <row r="8" spans="1:1" ht="15.5" x14ac:dyDescent="0.35">
      <c r="A8" s="54" t="s">
        <v>39</v>
      </c>
    </row>
    <row r="9" spans="1:1" ht="15.5" x14ac:dyDescent="0.35">
      <c r="A9" s="55" t="s">
        <v>64</v>
      </c>
    </row>
    <row r="10" spans="1:1" ht="15.5" x14ac:dyDescent="0.35">
      <c r="A10" s="55" t="s">
        <v>65</v>
      </c>
    </row>
    <row r="11" spans="1:1" ht="31" x14ac:dyDescent="0.35">
      <c r="A11" s="55" t="s">
        <v>40</v>
      </c>
    </row>
    <row r="12" spans="1:1" ht="31" x14ac:dyDescent="0.35">
      <c r="A12" s="55" t="s">
        <v>41</v>
      </c>
    </row>
    <row r="13" spans="1:1" ht="31" x14ac:dyDescent="0.35">
      <c r="A13" s="55" t="s">
        <v>42</v>
      </c>
    </row>
    <row r="14" spans="1:1" ht="31.5" thickBot="1" x14ac:dyDescent="0.4">
      <c r="A14" s="55" t="s">
        <v>43</v>
      </c>
    </row>
    <row r="15" spans="1:1" ht="22.5" customHeight="1" thickBot="1" x14ac:dyDescent="0.4">
      <c r="A15" s="28"/>
    </row>
    <row r="16" spans="1:1" ht="21" customHeight="1" x14ac:dyDescent="0.35">
      <c r="A16" s="7" t="s">
        <v>52</v>
      </c>
    </row>
    <row r="17" spans="1:1" ht="16.5" customHeight="1" x14ac:dyDescent="0.35">
      <c r="A17" s="2" t="s">
        <v>44</v>
      </c>
    </row>
    <row r="18" spans="1:1" ht="21" customHeight="1" x14ac:dyDescent="0.35">
      <c r="A18" s="2" t="s">
        <v>56</v>
      </c>
    </row>
    <row r="19" spans="1:1" ht="21" customHeight="1" x14ac:dyDescent="0.35">
      <c r="A19" s="2" t="s">
        <v>57</v>
      </c>
    </row>
    <row r="20" spans="1:1" ht="21" customHeight="1" x14ac:dyDescent="0.35">
      <c r="A20" s="2" t="s">
        <v>45</v>
      </c>
    </row>
    <row r="21" spans="1:1" ht="21" customHeight="1" thickBot="1" x14ac:dyDescent="0.4">
      <c r="A21" s="2" t="s">
        <v>46</v>
      </c>
    </row>
    <row r="22" spans="1:1" ht="24" customHeight="1" thickBot="1" x14ac:dyDescent="0.4">
      <c r="A22" s="28"/>
    </row>
    <row r="23" spans="1:1" ht="15.5" x14ac:dyDescent="0.35">
      <c r="A23" s="7" t="s">
        <v>51</v>
      </c>
    </row>
    <row r="24" spans="1:1" ht="67.5" customHeight="1" x14ac:dyDescent="0.35">
      <c r="A24" s="2" t="s">
        <v>47</v>
      </c>
    </row>
    <row r="25" spans="1:1" ht="31" x14ac:dyDescent="0.35">
      <c r="A25" s="56" t="s">
        <v>66</v>
      </c>
    </row>
    <row r="26" spans="1:1" ht="52.5" customHeight="1" x14ac:dyDescent="0.35">
      <c r="A26" s="56" t="s">
        <v>16</v>
      </c>
    </row>
    <row r="27" spans="1:1" ht="62" x14ac:dyDescent="0.35">
      <c r="A27" s="2" t="s">
        <v>48</v>
      </c>
    </row>
    <row r="28" spans="1:1" ht="46.5" x14ac:dyDescent="0.35">
      <c r="A28" s="56" t="s">
        <v>49</v>
      </c>
    </row>
    <row r="29" spans="1:1" ht="20.149999999999999" customHeight="1" thickBot="1" x14ac:dyDescent="0.4">
      <c r="A29" s="2" t="s">
        <v>60</v>
      </c>
    </row>
    <row r="30" spans="1:1" ht="21.65" customHeight="1" thickBot="1" x14ac:dyDescent="0.4">
      <c r="A30" s="28"/>
    </row>
    <row r="31" spans="1:1" ht="15.5" x14ac:dyDescent="0.35">
      <c r="A31" s="7" t="s">
        <v>50</v>
      </c>
    </row>
    <row r="32" spans="1:1" ht="133.15" customHeight="1" thickBot="1" x14ac:dyDescent="0.4">
      <c r="A32" s="22" t="s">
        <v>17</v>
      </c>
    </row>
    <row r="33" spans="1:1" ht="15" thickBot="1" x14ac:dyDescent="0.4">
      <c r="A33" s="5"/>
    </row>
    <row r="34" spans="1:1" ht="37.5" thickBot="1" x14ac:dyDescent="0.5">
      <c r="A34" s="6" t="s">
        <v>61</v>
      </c>
    </row>
    <row r="36" spans="1:1" x14ac:dyDescent="0.35">
      <c r="A36" t="s">
        <v>67</v>
      </c>
    </row>
  </sheetData>
  <sheetProtection algorithmName="SHA-512" hashValue="X50BhvOp8l5RJASDgVTfq05GegWDt0P/V5HTeYgueejHlU89pejaBRCGcOXG5011fjxOAAxC+sVXXnJVMW4DZw==" saltValue="PkVyUooa98ifFblJhJoPHQ==" spinCount="100000" sheet="1" objects="1" scenario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A590C-F40E-4360-BAE2-BFAD53AD6105}">
  <sheetPr codeName="Sheet2"/>
  <dimension ref="A1:E81"/>
  <sheetViews>
    <sheetView zoomScaleNormal="100" workbookViewId="0">
      <selection activeCell="E27" sqref="E27"/>
    </sheetView>
  </sheetViews>
  <sheetFormatPr defaultRowHeight="14.5" x14ac:dyDescent="0.35"/>
  <cols>
    <col min="1" max="1" width="19.453125" customWidth="1"/>
    <col min="2" max="2" width="118.7265625" customWidth="1"/>
    <col min="3" max="3" width="26.453125" customWidth="1"/>
    <col min="4" max="4" width="26.26953125" customWidth="1"/>
    <col min="5" max="5" width="29.26953125" customWidth="1"/>
    <col min="6" max="6" width="10.54296875" customWidth="1"/>
  </cols>
  <sheetData>
    <row r="1" spans="1:5" ht="21" x14ac:dyDescent="0.5">
      <c r="A1" s="108" t="s">
        <v>35</v>
      </c>
      <c r="B1" s="109"/>
      <c r="C1" s="109"/>
      <c r="D1" s="109"/>
      <c r="E1" s="110"/>
    </row>
    <row r="2" spans="1:5" ht="29.15" customHeight="1" x14ac:dyDescent="0.35">
      <c r="A2" s="8" t="s">
        <v>0</v>
      </c>
      <c r="B2" s="111"/>
      <c r="C2" s="112"/>
      <c r="D2" s="112"/>
      <c r="E2" s="113"/>
    </row>
    <row r="3" spans="1:5" ht="29.15" customHeight="1" x14ac:dyDescent="0.35">
      <c r="A3" s="8" t="s">
        <v>1</v>
      </c>
      <c r="B3" s="111"/>
      <c r="C3" s="112"/>
      <c r="D3" s="112"/>
      <c r="E3" s="113"/>
    </row>
    <row r="4" spans="1:5" ht="29.15" customHeight="1" x14ac:dyDescent="0.35">
      <c r="A4" s="114" t="s">
        <v>6</v>
      </c>
      <c r="B4" s="115"/>
      <c r="C4" s="115"/>
      <c r="D4" s="115"/>
      <c r="E4" s="116"/>
    </row>
    <row r="5" spans="1:5" ht="26.65" customHeight="1" thickBot="1" x14ac:dyDescent="0.4">
      <c r="A5" s="101" t="s">
        <v>14</v>
      </c>
      <c r="B5" s="102"/>
      <c r="C5" s="102"/>
      <c r="D5" s="102"/>
      <c r="E5" s="103"/>
    </row>
    <row r="6" spans="1:5" ht="24" customHeight="1" thickBot="1" x14ac:dyDescent="0.4">
      <c r="A6" s="120" t="s">
        <v>32</v>
      </c>
      <c r="B6" s="121"/>
      <c r="C6" s="121"/>
      <c r="D6" s="121"/>
      <c r="E6" s="122"/>
    </row>
    <row r="7" spans="1:5" ht="15.5" x14ac:dyDescent="0.35">
      <c r="A7" s="123" t="s">
        <v>18</v>
      </c>
      <c r="B7" s="124"/>
      <c r="C7" s="124"/>
      <c r="D7" s="124"/>
      <c r="E7" s="125"/>
    </row>
    <row r="8" spans="1:5" ht="15.5" x14ac:dyDescent="0.35">
      <c r="A8" s="29" t="s">
        <v>11</v>
      </c>
      <c r="B8" s="12" t="s">
        <v>19</v>
      </c>
      <c r="C8" s="10" t="s">
        <v>2</v>
      </c>
      <c r="D8" s="10" t="s">
        <v>62</v>
      </c>
      <c r="E8" s="11" t="s">
        <v>3</v>
      </c>
    </row>
    <row r="9" spans="1:5" ht="15.5" x14ac:dyDescent="0.35">
      <c r="A9" s="30">
        <v>1</v>
      </c>
      <c r="B9" s="23"/>
      <c r="C9" s="24">
        <v>0</v>
      </c>
      <c r="D9" s="24">
        <v>0</v>
      </c>
      <c r="E9" s="13">
        <f>SUM(C9:D9)</f>
        <v>0</v>
      </c>
    </row>
    <row r="10" spans="1:5" ht="15.5" x14ac:dyDescent="0.35">
      <c r="A10" s="30">
        <v>2</v>
      </c>
      <c r="B10" s="23"/>
      <c r="C10" s="24">
        <v>0</v>
      </c>
      <c r="D10" s="24">
        <v>0</v>
      </c>
      <c r="E10" s="13">
        <f t="shared" ref="E10:E18" si="0">SUM(C10:D10)</f>
        <v>0</v>
      </c>
    </row>
    <row r="11" spans="1:5" ht="15.5" x14ac:dyDescent="0.35">
      <c r="A11" s="30">
        <v>3</v>
      </c>
      <c r="B11" s="23"/>
      <c r="C11" s="24">
        <v>0</v>
      </c>
      <c r="D11" s="24">
        <v>0</v>
      </c>
      <c r="E11" s="13">
        <f t="shared" si="0"/>
        <v>0</v>
      </c>
    </row>
    <row r="12" spans="1:5" ht="15.5" x14ac:dyDescent="0.35">
      <c r="A12" s="30">
        <v>4</v>
      </c>
      <c r="B12" s="23"/>
      <c r="C12" s="24">
        <v>0</v>
      </c>
      <c r="D12" s="24">
        <v>0</v>
      </c>
      <c r="E12" s="13">
        <f t="shared" si="0"/>
        <v>0</v>
      </c>
    </row>
    <row r="13" spans="1:5" ht="15.5" x14ac:dyDescent="0.35">
      <c r="A13" s="30">
        <v>5</v>
      </c>
      <c r="B13" s="23"/>
      <c r="C13" s="24">
        <v>0</v>
      </c>
      <c r="D13" s="24">
        <v>0</v>
      </c>
      <c r="E13" s="13">
        <f t="shared" si="0"/>
        <v>0</v>
      </c>
    </row>
    <row r="14" spans="1:5" ht="15.5" x14ac:dyDescent="0.35">
      <c r="A14" s="30">
        <v>6</v>
      </c>
      <c r="B14" s="23"/>
      <c r="C14" s="24">
        <v>0</v>
      </c>
      <c r="D14" s="24">
        <v>0</v>
      </c>
      <c r="E14" s="13">
        <f t="shared" si="0"/>
        <v>0</v>
      </c>
    </row>
    <row r="15" spans="1:5" ht="15.5" x14ac:dyDescent="0.35">
      <c r="A15" s="30">
        <v>7</v>
      </c>
      <c r="B15" s="23"/>
      <c r="C15" s="24">
        <v>0</v>
      </c>
      <c r="D15" s="24">
        <v>0</v>
      </c>
      <c r="E15" s="13">
        <f t="shared" si="0"/>
        <v>0</v>
      </c>
    </row>
    <row r="16" spans="1:5" ht="15.5" x14ac:dyDescent="0.35">
      <c r="A16" s="30">
        <v>8</v>
      </c>
      <c r="B16" s="23"/>
      <c r="C16" s="24">
        <v>0</v>
      </c>
      <c r="D16" s="24">
        <v>0</v>
      </c>
      <c r="E16" s="13">
        <f t="shared" si="0"/>
        <v>0</v>
      </c>
    </row>
    <row r="17" spans="1:5" ht="15.5" x14ac:dyDescent="0.35">
      <c r="A17" s="30">
        <v>9</v>
      </c>
      <c r="B17" s="23"/>
      <c r="C17" s="24">
        <v>0</v>
      </c>
      <c r="D17" s="24">
        <v>0</v>
      </c>
      <c r="E17" s="13">
        <f t="shared" si="0"/>
        <v>0</v>
      </c>
    </row>
    <row r="18" spans="1:5" ht="15.5" x14ac:dyDescent="0.35">
      <c r="A18" s="30">
        <v>10</v>
      </c>
      <c r="B18" s="23"/>
      <c r="C18" s="24">
        <v>0</v>
      </c>
      <c r="D18" s="24">
        <v>0</v>
      </c>
      <c r="E18" s="13">
        <f t="shared" si="0"/>
        <v>0</v>
      </c>
    </row>
    <row r="19" spans="1:5" ht="16" thickBot="1" x14ac:dyDescent="0.4">
      <c r="A19" s="104" t="s">
        <v>4</v>
      </c>
      <c r="B19" s="105"/>
      <c r="C19" s="15">
        <f t="shared" ref="C19:D19" si="1">SUM(C9:C18)</f>
        <v>0</v>
      </c>
      <c r="D19" s="15">
        <f t="shared" si="1"/>
        <v>0</v>
      </c>
      <c r="E19" s="14">
        <f>SUM(E9:E18)</f>
        <v>0</v>
      </c>
    </row>
    <row r="20" spans="1:5" ht="15.5" x14ac:dyDescent="0.35">
      <c r="A20" s="117" t="s">
        <v>20</v>
      </c>
      <c r="B20" s="118"/>
      <c r="C20" s="118"/>
      <c r="D20" s="118"/>
      <c r="E20" s="119"/>
    </row>
    <row r="21" spans="1:5" ht="15.5" x14ac:dyDescent="0.35">
      <c r="A21" s="29" t="s">
        <v>11</v>
      </c>
      <c r="B21" s="12" t="s">
        <v>21</v>
      </c>
      <c r="C21" s="10" t="s">
        <v>2</v>
      </c>
      <c r="D21" s="10" t="s">
        <v>62</v>
      </c>
      <c r="E21" s="11" t="s">
        <v>3</v>
      </c>
    </row>
    <row r="22" spans="1:5" ht="15.5" x14ac:dyDescent="0.35">
      <c r="A22" s="30">
        <v>1</v>
      </c>
      <c r="B22" s="25"/>
      <c r="C22" s="24">
        <v>0</v>
      </c>
      <c r="D22" s="24">
        <v>0</v>
      </c>
      <c r="E22" s="21">
        <f t="shared" ref="E22:E31" si="2">SUM(C22:D22)</f>
        <v>0</v>
      </c>
    </row>
    <row r="23" spans="1:5" ht="15.5" x14ac:dyDescent="0.35">
      <c r="A23" s="30">
        <v>2</v>
      </c>
      <c r="B23" s="25"/>
      <c r="C23" s="24">
        <v>0</v>
      </c>
      <c r="D23" s="24">
        <v>0</v>
      </c>
      <c r="E23" s="21">
        <f t="shared" si="2"/>
        <v>0</v>
      </c>
    </row>
    <row r="24" spans="1:5" ht="15.5" x14ac:dyDescent="0.35">
      <c r="A24" s="30">
        <v>3</v>
      </c>
      <c r="B24" s="25"/>
      <c r="C24" s="24">
        <v>0</v>
      </c>
      <c r="D24" s="24">
        <v>0</v>
      </c>
      <c r="E24" s="21">
        <f t="shared" si="2"/>
        <v>0</v>
      </c>
    </row>
    <row r="25" spans="1:5" ht="15.5" x14ac:dyDescent="0.35">
      <c r="A25" s="30">
        <v>4</v>
      </c>
      <c r="B25" s="25"/>
      <c r="C25" s="24">
        <v>0</v>
      </c>
      <c r="D25" s="24">
        <v>0</v>
      </c>
      <c r="E25" s="21">
        <f t="shared" si="2"/>
        <v>0</v>
      </c>
    </row>
    <row r="26" spans="1:5" ht="15.5" x14ac:dyDescent="0.35">
      <c r="A26" s="30">
        <v>5</v>
      </c>
      <c r="B26" s="25"/>
      <c r="C26" s="24">
        <v>0</v>
      </c>
      <c r="D26" s="24">
        <v>0</v>
      </c>
      <c r="E26" s="21">
        <f t="shared" si="2"/>
        <v>0</v>
      </c>
    </row>
    <row r="27" spans="1:5" ht="15.5" x14ac:dyDescent="0.35">
      <c r="A27" s="30">
        <v>6</v>
      </c>
      <c r="B27" s="25"/>
      <c r="C27" s="24">
        <v>0</v>
      </c>
      <c r="D27" s="24">
        <v>0</v>
      </c>
      <c r="E27" s="21">
        <f t="shared" si="2"/>
        <v>0</v>
      </c>
    </row>
    <row r="28" spans="1:5" ht="15.5" x14ac:dyDescent="0.35">
      <c r="A28" s="30">
        <v>7</v>
      </c>
      <c r="B28" s="25"/>
      <c r="C28" s="24">
        <v>0</v>
      </c>
      <c r="D28" s="24">
        <v>0</v>
      </c>
      <c r="E28" s="21">
        <f t="shared" si="2"/>
        <v>0</v>
      </c>
    </row>
    <row r="29" spans="1:5" ht="15.5" x14ac:dyDescent="0.35">
      <c r="A29" s="30">
        <v>8</v>
      </c>
      <c r="B29" s="25"/>
      <c r="C29" s="24">
        <v>0</v>
      </c>
      <c r="D29" s="24">
        <v>0</v>
      </c>
      <c r="E29" s="21">
        <f t="shared" si="2"/>
        <v>0</v>
      </c>
    </row>
    <row r="30" spans="1:5" ht="15.5" x14ac:dyDescent="0.35">
      <c r="A30" s="30">
        <v>9</v>
      </c>
      <c r="B30" s="25"/>
      <c r="C30" s="24">
        <v>0</v>
      </c>
      <c r="D30" s="24">
        <v>0</v>
      </c>
      <c r="E30" s="21">
        <f t="shared" si="2"/>
        <v>0</v>
      </c>
    </row>
    <row r="31" spans="1:5" ht="15.5" x14ac:dyDescent="0.35">
      <c r="A31" s="30">
        <v>10</v>
      </c>
      <c r="B31" s="25"/>
      <c r="C31" s="24">
        <v>0</v>
      </c>
      <c r="D31" s="24">
        <v>0</v>
      </c>
      <c r="E31" s="21">
        <f t="shared" si="2"/>
        <v>0</v>
      </c>
    </row>
    <row r="32" spans="1:5" ht="15.5" x14ac:dyDescent="0.35">
      <c r="A32" s="106" t="s">
        <v>4</v>
      </c>
      <c r="B32" s="107"/>
      <c r="C32" s="20">
        <f>SUM(C22:C31)</f>
        <v>0</v>
      </c>
      <c r="D32" s="20">
        <f t="shared" ref="D32" si="3">SUM(D22:D31)</f>
        <v>0</v>
      </c>
      <c r="E32" s="21">
        <f>SUM(C32:D32)</f>
        <v>0</v>
      </c>
    </row>
    <row r="33" spans="1:5" ht="15.5" x14ac:dyDescent="0.35">
      <c r="A33" s="98" t="s">
        <v>58</v>
      </c>
      <c r="B33" s="99"/>
      <c r="C33" s="99"/>
      <c r="D33" s="99"/>
      <c r="E33" s="100"/>
    </row>
    <row r="34" spans="1:5" ht="15.5" x14ac:dyDescent="0.35">
      <c r="A34" s="29" t="s">
        <v>11</v>
      </c>
      <c r="B34" s="12" t="s">
        <v>8</v>
      </c>
      <c r="C34" s="10" t="s">
        <v>2</v>
      </c>
      <c r="D34" s="10" t="s">
        <v>62</v>
      </c>
      <c r="E34" s="11" t="s">
        <v>3</v>
      </c>
    </row>
    <row r="35" spans="1:5" ht="15.5" x14ac:dyDescent="0.35">
      <c r="A35" s="30">
        <v>1</v>
      </c>
      <c r="B35" s="25"/>
      <c r="C35" s="24">
        <v>0</v>
      </c>
      <c r="D35" s="24">
        <v>0</v>
      </c>
      <c r="E35" s="21">
        <f t="shared" ref="E35:E44" si="4">SUM(C35:D35)</f>
        <v>0</v>
      </c>
    </row>
    <row r="36" spans="1:5" ht="15.5" x14ac:dyDescent="0.35">
      <c r="A36" s="30">
        <v>2</v>
      </c>
      <c r="B36" s="25"/>
      <c r="C36" s="24">
        <v>0</v>
      </c>
      <c r="D36" s="24">
        <v>0</v>
      </c>
      <c r="E36" s="21">
        <f t="shared" si="4"/>
        <v>0</v>
      </c>
    </row>
    <row r="37" spans="1:5" ht="15.5" x14ac:dyDescent="0.35">
      <c r="A37" s="30">
        <v>3</v>
      </c>
      <c r="B37" s="25"/>
      <c r="C37" s="24">
        <v>0</v>
      </c>
      <c r="D37" s="24">
        <v>0</v>
      </c>
      <c r="E37" s="21">
        <f t="shared" si="4"/>
        <v>0</v>
      </c>
    </row>
    <row r="38" spans="1:5" ht="15.5" x14ac:dyDescent="0.35">
      <c r="A38" s="30">
        <v>4</v>
      </c>
      <c r="B38" s="25"/>
      <c r="C38" s="24">
        <v>0</v>
      </c>
      <c r="D38" s="24">
        <v>0</v>
      </c>
      <c r="E38" s="21">
        <f t="shared" si="4"/>
        <v>0</v>
      </c>
    </row>
    <row r="39" spans="1:5" ht="15.5" x14ac:dyDescent="0.35">
      <c r="A39" s="30">
        <v>5</v>
      </c>
      <c r="B39" s="25"/>
      <c r="C39" s="24">
        <v>0</v>
      </c>
      <c r="D39" s="24">
        <v>0</v>
      </c>
      <c r="E39" s="21">
        <f t="shared" si="4"/>
        <v>0</v>
      </c>
    </row>
    <row r="40" spans="1:5" ht="15.5" x14ac:dyDescent="0.35">
      <c r="A40" s="30">
        <v>6</v>
      </c>
      <c r="B40" s="25"/>
      <c r="C40" s="24">
        <v>0</v>
      </c>
      <c r="D40" s="24">
        <v>0</v>
      </c>
      <c r="E40" s="21">
        <f t="shared" si="4"/>
        <v>0</v>
      </c>
    </row>
    <row r="41" spans="1:5" ht="15.5" x14ac:dyDescent="0.35">
      <c r="A41" s="30">
        <v>7</v>
      </c>
      <c r="B41" s="25"/>
      <c r="C41" s="24">
        <v>0</v>
      </c>
      <c r="D41" s="24">
        <v>0</v>
      </c>
      <c r="E41" s="21">
        <f t="shared" si="4"/>
        <v>0</v>
      </c>
    </row>
    <row r="42" spans="1:5" ht="15.5" x14ac:dyDescent="0.35">
      <c r="A42" s="30">
        <v>8</v>
      </c>
      <c r="B42" s="25"/>
      <c r="C42" s="24">
        <v>0</v>
      </c>
      <c r="D42" s="24">
        <v>0</v>
      </c>
      <c r="E42" s="21">
        <f t="shared" si="4"/>
        <v>0</v>
      </c>
    </row>
    <row r="43" spans="1:5" ht="15.5" x14ac:dyDescent="0.35">
      <c r="A43" s="30">
        <v>9</v>
      </c>
      <c r="B43" s="25"/>
      <c r="C43" s="24">
        <v>0</v>
      </c>
      <c r="D43" s="24">
        <v>0</v>
      </c>
      <c r="E43" s="21">
        <f t="shared" si="4"/>
        <v>0</v>
      </c>
    </row>
    <row r="44" spans="1:5" ht="15.5" x14ac:dyDescent="0.35">
      <c r="A44" s="30">
        <v>10</v>
      </c>
      <c r="B44" s="25"/>
      <c r="C44" s="24">
        <v>0</v>
      </c>
      <c r="D44" s="24">
        <v>0</v>
      </c>
      <c r="E44" s="21">
        <f t="shared" si="4"/>
        <v>0</v>
      </c>
    </row>
    <row r="45" spans="1:5" ht="15.5" x14ac:dyDescent="0.35">
      <c r="A45" s="106" t="s">
        <v>4</v>
      </c>
      <c r="B45" s="107"/>
      <c r="C45" s="20">
        <f>SUM(C35:C44)</f>
        <v>0</v>
      </c>
      <c r="D45" s="20">
        <f t="shared" ref="D45" si="5">SUM(D35:D44)</f>
        <v>0</v>
      </c>
      <c r="E45" s="21">
        <f>SUM(C45:D45)</f>
        <v>0</v>
      </c>
    </row>
    <row r="46" spans="1:5" ht="15.5" x14ac:dyDescent="0.35">
      <c r="A46" s="98" t="s">
        <v>22</v>
      </c>
      <c r="B46" s="99"/>
      <c r="C46" s="99"/>
      <c r="D46" s="99"/>
      <c r="E46" s="100"/>
    </row>
    <row r="47" spans="1:5" ht="15.5" x14ac:dyDescent="0.35">
      <c r="A47" s="29" t="s">
        <v>11</v>
      </c>
      <c r="B47" s="12" t="s">
        <v>8</v>
      </c>
      <c r="C47" s="10" t="s">
        <v>2</v>
      </c>
      <c r="D47" s="10" t="s">
        <v>62</v>
      </c>
      <c r="E47" s="11" t="s">
        <v>3</v>
      </c>
    </row>
    <row r="48" spans="1:5" ht="15.5" x14ac:dyDescent="0.35">
      <c r="A48" s="31">
        <v>1</v>
      </c>
      <c r="B48" s="25"/>
      <c r="C48" s="26">
        <v>0</v>
      </c>
      <c r="D48" s="26">
        <v>0</v>
      </c>
      <c r="E48" s="21">
        <f t="shared" ref="E48:E57" si="6">SUM(C48:D48)</f>
        <v>0</v>
      </c>
    </row>
    <row r="49" spans="1:5" ht="15.5" x14ac:dyDescent="0.35">
      <c r="A49" s="31">
        <v>2</v>
      </c>
      <c r="B49" s="25"/>
      <c r="C49" s="26">
        <v>0</v>
      </c>
      <c r="D49" s="26">
        <v>0</v>
      </c>
      <c r="E49" s="21">
        <f t="shared" si="6"/>
        <v>0</v>
      </c>
    </row>
    <row r="50" spans="1:5" ht="15.5" x14ac:dyDescent="0.35">
      <c r="A50" s="31">
        <v>3</v>
      </c>
      <c r="B50" s="25"/>
      <c r="C50" s="26">
        <v>0</v>
      </c>
      <c r="D50" s="26">
        <v>0</v>
      </c>
      <c r="E50" s="21">
        <f t="shared" si="6"/>
        <v>0</v>
      </c>
    </row>
    <row r="51" spans="1:5" ht="15.5" x14ac:dyDescent="0.35">
      <c r="A51" s="31">
        <v>4</v>
      </c>
      <c r="B51" s="25"/>
      <c r="C51" s="26">
        <v>0</v>
      </c>
      <c r="D51" s="26">
        <v>0</v>
      </c>
      <c r="E51" s="21">
        <f t="shared" si="6"/>
        <v>0</v>
      </c>
    </row>
    <row r="52" spans="1:5" ht="15.5" x14ac:dyDescent="0.35">
      <c r="A52" s="31">
        <v>5</v>
      </c>
      <c r="B52" s="25"/>
      <c r="C52" s="26">
        <v>0</v>
      </c>
      <c r="D52" s="26">
        <v>0</v>
      </c>
      <c r="E52" s="21">
        <f>SUM(C52:D52)</f>
        <v>0</v>
      </c>
    </row>
    <row r="53" spans="1:5" ht="15.5" x14ac:dyDescent="0.35">
      <c r="A53" s="31">
        <v>6</v>
      </c>
      <c r="B53" s="25"/>
      <c r="C53" s="26">
        <v>0</v>
      </c>
      <c r="D53" s="26">
        <v>0</v>
      </c>
      <c r="E53" s="21">
        <f t="shared" si="6"/>
        <v>0</v>
      </c>
    </row>
    <row r="54" spans="1:5" ht="15.5" x14ac:dyDescent="0.35">
      <c r="A54" s="31">
        <v>7</v>
      </c>
      <c r="B54" s="25"/>
      <c r="C54" s="26">
        <v>0</v>
      </c>
      <c r="D54" s="26">
        <v>0</v>
      </c>
      <c r="E54" s="21">
        <f t="shared" si="6"/>
        <v>0</v>
      </c>
    </row>
    <row r="55" spans="1:5" ht="15.5" x14ac:dyDescent="0.35">
      <c r="A55" s="31">
        <v>8</v>
      </c>
      <c r="B55" s="25"/>
      <c r="C55" s="26">
        <v>0</v>
      </c>
      <c r="D55" s="26">
        <v>0</v>
      </c>
      <c r="E55" s="21">
        <f t="shared" si="6"/>
        <v>0</v>
      </c>
    </row>
    <row r="56" spans="1:5" ht="15.5" x14ac:dyDescent="0.35">
      <c r="A56" s="31">
        <v>9</v>
      </c>
      <c r="B56" s="25"/>
      <c r="C56" s="26">
        <v>0</v>
      </c>
      <c r="D56" s="26">
        <v>0</v>
      </c>
      <c r="E56" s="21">
        <f t="shared" si="6"/>
        <v>0</v>
      </c>
    </row>
    <row r="57" spans="1:5" ht="15.5" x14ac:dyDescent="0.35">
      <c r="A57" s="32">
        <v>10</v>
      </c>
      <c r="B57" s="27"/>
      <c r="C57" s="26">
        <v>0</v>
      </c>
      <c r="D57" s="26">
        <v>0</v>
      </c>
      <c r="E57" s="18">
        <f t="shared" si="6"/>
        <v>0</v>
      </c>
    </row>
    <row r="58" spans="1:5" ht="15.5" x14ac:dyDescent="0.35">
      <c r="A58" s="106" t="s">
        <v>4</v>
      </c>
      <c r="B58" s="107"/>
      <c r="C58" s="20">
        <f>SUM(C48:C57)</f>
        <v>0</v>
      </c>
      <c r="D58" s="20">
        <f t="shared" ref="D58" si="7">SUM(D48:D57)</f>
        <v>0</v>
      </c>
      <c r="E58" s="21">
        <f>SUM(C58:D58)</f>
        <v>0</v>
      </c>
    </row>
    <row r="59" spans="1:5" ht="15.5" x14ac:dyDescent="0.35">
      <c r="A59" s="98" t="s">
        <v>59</v>
      </c>
      <c r="B59" s="99"/>
      <c r="C59" s="99"/>
      <c r="D59" s="99"/>
      <c r="E59" s="100"/>
    </row>
    <row r="60" spans="1:5" ht="15.5" x14ac:dyDescent="0.35">
      <c r="A60" s="29" t="s">
        <v>11</v>
      </c>
      <c r="B60" s="12" t="s">
        <v>8</v>
      </c>
      <c r="C60" s="10" t="s">
        <v>2</v>
      </c>
      <c r="D60" s="10" t="s">
        <v>62</v>
      </c>
      <c r="E60" s="11" t="s">
        <v>3</v>
      </c>
    </row>
    <row r="61" spans="1:5" ht="15.5" x14ac:dyDescent="0.35">
      <c r="A61" s="30">
        <v>1</v>
      </c>
      <c r="B61" s="25"/>
      <c r="C61" s="24">
        <v>0</v>
      </c>
      <c r="D61" s="24">
        <v>0</v>
      </c>
      <c r="E61" s="21">
        <f t="shared" ref="E61:E70" si="8">SUM(C61:D61)</f>
        <v>0</v>
      </c>
    </row>
    <row r="62" spans="1:5" ht="15.5" x14ac:dyDescent="0.35">
      <c r="A62" s="30">
        <v>2</v>
      </c>
      <c r="B62" s="25"/>
      <c r="C62" s="24">
        <v>0</v>
      </c>
      <c r="D62" s="24">
        <v>0</v>
      </c>
      <c r="E62" s="21">
        <f t="shared" si="8"/>
        <v>0</v>
      </c>
    </row>
    <row r="63" spans="1:5" ht="15.5" x14ac:dyDescent="0.35">
      <c r="A63" s="30">
        <v>3</v>
      </c>
      <c r="B63" s="25"/>
      <c r="C63" s="24">
        <v>0</v>
      </c>
      <c r="D63" s="24">
        <v>0</v>
      </c>
      <c r="E63" s="21">
        <f t="shared" si="8"/>
        <v>0</v>
      </c>
    </row>
    <row r="64" spans="1:5" ht="15.5" x14ac:dyDescent="0.35">
      <c r="A64" s="30">
        <v>4</v>
      </c>
      <c r="B64" s="25"/>
      <c r="C64" s="24">
        <v>0</v>
      </c>
      <c r="D64" s="24">
        <v>0</v>
      </c>
      <c r="E64" s="21">
        <f t="shared" si="8"/>
        <v>0</v>
      </c>
    </row>
    <row r="65" spans="1:5" ht="15.5" x14ac:dyDescent="0.35">
      <c r="A65" s="30">
        <v>5</v>
      </c>
      <c r="B65" s="25"/>
      <c r="C65" s="24">
        <v>0</v>
      </c>
      <c r="D65" s="24">
        <v>0</v>
      </c>
      <c r="E65" s="21">
        <f t="shared" si="8"/>
        <v>0</v>
      </c>
    </row>
    <row r="66" spans="1:5" ht="15.5" x14ac:dyDescent="0.35">
      <c r="A66" s="30">
        <v>6</v>
      </c>
      <c r="B66" s="25"/>
      <c r="C66" s="24">
        <v>0</v>
      </c>
      <c r="D66" s="24">
        <v>0</v>
      </c>
      <c r="E66" s="21">
        <f>SUM(C66:D66)</f>
        <v>0</v>
      </c>
    </row>
    <row r="67" spans="1:5" ht="15.5" x14ac:dyDescent="0.35">
      <c r="A67" s="30">
        <v>7</v>
      </c>
      <c r="B67" s="25"/>
      <c r="C67" s="24">
        <v>0</v>
      </c>
      <c r="D67" s="24">
        <v>0</v>
      </c>
      <c r="E67" s="21">
        <f t="shared" si="8"/>
        <v>0</v>
      </c>
    </row>
    <row r="68" spans="1:5" ht="15.5" x14ac:dyDescent="0.35">
      <c r="A68" s="30">
        <v>8</v>
      </c>
      <c r="B68" s="25"/>
      <c r="C68" s="24">
        <v>0</v>
      </c>
      <c r="D68" s="24">
        <v>0</v>
      </c>
      <c r="E68" s="21">
        <f t="shared" si="8"/>
        <v>0</v>
      </c>
    </row>
    <row r="69" spans="1:5" ht="15.5" x14ac:dyDescent="0.35">
      <c r="A69" s="30">
        <v>9</v>
      </c>
      <c r="B69" s="25"/>
      <c r="C69" s="24">
        <v>0</v>
      </c>
      <c r="D69" s="24">
        <v>0</v>
      </c>
      <c r="E69" s="21">
        <f t="shared" si="8"/>
        <v>0</v>
      </c>
    </row>
    <row r="70" spans="1:5" ht="15.5" x14ac:dyDescent="0.35">
      <c r="A70" s="30">
        <v>10</v>
      </c>
      <c r="B70" s="25"/>
      <c r="C70" s="24">
        <v>0</v>
      </c>
      <c r="D70" s="24">
        <v>0</v>
      </c>
      <c r="E70" s="21">
        <f t="shared" si="8"/>
        <v>0</v>
      </c>
    </row>
    <row r="71" spans="1:5" ht="18.649999999999999" customHeight="1" x14ac:dyDescent="0.35">
      <c r="A71" s="106" t="s">
        <v>4</v>
      </c>
      <c r="B71" s="107"/>
      <c r="C71" s="20">
        <f>SUM(C61:C70)</f>
        <v>0</v>
      </c>
      <c r="D71" s="20">
        <f>SUM(D61:D70)</f>
        <v>0</v>
      </c>
      <c r="E71" s="21">
        <f>SUM(C71:D71)</f>
        <v>0</v>
      </c>
    </row>
    <row r="72" spans="1:5" ht="15.5" x14ac:dyDescent="0.35">
      <c r="A72" s="98" t="s">
        <v>36</v>
      </c>
      <c r="B72" s="99"/>
      <c r="C72" s="99"/>
      <c r="D72" s="99"/>
      <c r="E72" s="100"/>
    </row>
    <row r="73" spans="1:5" ht="15.5" x14ac:dyDescent="0.35">
      <c r="A73" s="29" t="s">
        <v>11</v>
      </c>
      <c r="B73" s="12" t="s">
        <v>8</v>
      </c>
      <c r="C73" s="10" t="s">
        <v>2</v>
      </c>
      <c r="D73" s="10" t="s">
        <v>62</v>
      </c>
      <c r="E73" s="11" t="s">
        <v>3</v>
      </c>
    </row>
    <row r="74" spans="1:5" ht="96" customHeight="1" x14ac:dyDescent="0.35">
      <c r="A74" s="50">
        <v>1</v>
      </c>
      <c r="B74" s="58"/>
      <c r="C74" s="59">
        <v>0</v>
      </c>
      <c r="D74" s="59">
        <v>0</v>
      </c>
      <c r="E74" s="18">
        <f>SUM(C74:D74)</f>
        <v>0</v>
      </c>
    </row>
    <row r="75" spans="1:5" ht="15.5" x14ac:dyDescent="0.35">
      <c r="A75" s="131" t="s">
        <v>4</v>
      </c>
      <c r="B75" s="132"/>
      <c r="C75" s="53">
        <f>SUM(C74)</f>
        <v>0</v>
      </c>
      <c r="D75" s="53">
        <f>SUM(D74)</f>
        <v>0</v>
      </c>
      <c r="E75" s="21">
        <f>SUM(C75:D75)</f>
        <v>0</v>
      </c>
    </row>
    <row r="76" spans="1:5" ht="15.5" x14ac:dyDescent="0.35">
      <c r="A76" s="98" t="s">
        <v>37</v>
      </c>
      <c r="B76" s="99"/>
      <c r="C76" s="99"/>
      <c r="D76" s="99"/>
      <c r="E76" s="100"/>
    </row>
    <row r="77" spans="1:5" ht="15.5" x14ac:dyDescent="0.35">
      <c r="A77" s="29" t="s">
        <v>11</v>
      </c>
      <c r="B77" s="12" t="s">
        <v>8</v>
      </c>
      <c r="C77" s="10" t="s">
        <v>2</v>
      </c>
      <c r="D77" s="10" t="s">
        <v>62</v>
      </c>
      <c r="E77" s="11" t="s">
        <v>3</v>
      </c>
    </row>
    <row r="78" spans="1:5" ht="114" customHeight="1" x14ac:dyDescent="0.35">
      <c r="A78" s="50">
        <v>1</v>
      </c>
      <c r="B78" s="58"/>
      <c r="C78" s="59">
        <v>0</v>
      </c>
      <c r="D78" s="59">
        <v>0</v>
      </c>
      <c r="E78" s="18">
        <f>SUM(C78:D78)</f>
        <v>0</v>
      </c>
    </row>
    <row r="79" spans="1:5" ht="15.5" x14ac:dyDescent="0.35">
      <c r="A79" s="133" t="s">
        <v>4</v>
      </c>
      <c r="B79" s="134"/>
      <c r="C79" s="53">
        <f>SUM(C78)</f>
        <v>0</v>
      </c>
      <c r="D79" s="53">
        <f t="shared" ref="D79" si="9">SUM(D78)</f>
        <v>0</v>
      </c>
      <c r="E79" s="21">
        <f>SUM(C79:D79)</f>
        <v>0</v>
      </c>
    </row>
    <row r="80" spans="1:5" ht="8.65" customHeight="1" x14ac:dyDescent="0.35">
      <c r="A80" s="128"/>
      <c r="B80" s="129"/>
      <c r="C80" s="129"/>
      <c r="D80" s="129"/>
      <c r="E80" s="130"/>
    </row>
    <row r="81" spans="1:5" ht="29.15" customHeight="1" thickBot="1" x14ac:dyDescent="0.4">
      <c r="A81" s="126" t="s">
        <v>15</v>
      </c>
      <c r="B81" s="127"/>
      <c r="C81" s="19">
        <f>C19+C32+C45+C58+C71+C75+C79</f>
        <v>0</v>
      </c>
      <c r="D81" s="19">
        <f t="shared" ref="D81" si="10">D19+D32+D45+D58+D71+D75+D79</f>
        <v>0</v>
      </c>
      <c r="E81" s="19">
        <f>E19+E32+E45+E58+E71+E75+E79</f>
        <v>0</v>
      </c>
    </row>
  </sheetData>
  <sheetProtection algorithmName="SHA-512" hashValue="NPbON5bgMnCH5CL3UKyLxWlVswgQT7qmCMn7mM06DoqICbVXPn4C1ybf+bQfkm5WAoEiZOfxtvrKQAg04H/Xjw==" saltValue="k2R5KygMkIyIV+FP5qE0CA==" spinCount="100000" sheet="1" objects="1" scenarios="1"/>
  <mergeCells count="22">
    <mergeCell ref="A81:B81"/>
    <mergeCell ref="A80:E80"/>
    <mergeCell ref="A59:E59"/>
    <mergeCell ref="A46:E46"/>
    <mergeCell ref="A58:B58"/>
    <mergeCell ref="A71:B71"/>
    <mergeCell ref="A75:B75"/>
    <mergeCell ref="A76:E76"/>
    <mergeCell ref="A79:B79"/>
    <mergeCell ref="A1:E1"/>
    <mergeCell ref="B2:E2"/>
    <mergeCell ref="B3:E3"/>
    <mergeCell ref="A4:E4"/>
    <mergeCell ref="A20:E20"/>
    <mergeCell ref="A6:E6"/>
    <mergeCell ref="A7:E7"/>
    <mergeCell ref="A33:E33"/>
    <mergeCell ref="A5:E5"/>
    <mergeCell ref="A19:B19"/>
    <mergeCell ref="A32:B32"/>
    <mergeCell ref="A72:E72"/>
    <mergeCell ref="A45:B4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A7C5C-19A2-4FA7-980A-42937D1FF14A}">
  <sheetPr codeName="Sheet3"/>
  <dimension ref="A1:M14"/>
  <sheetViews>
    <sheetView zoomScale="70" zoomScaleNormal="70" workbookViewId="0">
      <selection activeCell="F44" sqref="F44"/>
    </sheetView>
  </sheetViews>
  <sheetFormatPr defaultRowHeight="14.5" x14ac:dyDescent="0.35"/>
  <cols>
    <col min="1" max="1" width="31.7265625" bestFit="1" customWidth="1"/>
    <col min="2" max="2" width="21" customWidth="1"/>
    <col min="3" max="3" width="26.26953125" customWidth="1"/>
    <col min="4" max="5" width="20.7265625" customWidth="1"/>
    <col min="6" max="6" width="19.7265625" bestFit="1" customWidth="1"/>
    <col min="7" max="7" width="23" customWidth="1"/>
    <col min="8" max="8" width="34.453125" customWidth="1"/>
    <col min="9" max="9" width="98" customWidth="1"/>
    <col min="10" max="10" width="29.7265625" customWidth="1"/>
    <col min="11" max="11" width="29.26953125" customWidth="1"/>
    <col min="12" max="12" width="31.26953125" customWidth="1"/>
    <col min="13" max="13" width="32.54296875" customWidth="1"/>
  </cols>
  <sheetData>
    <row r="1" spans="1:13" ht="23.65" customHeight="1" x14ac:dyDescent="0.35">
      <c r="A1" s="144" t="s">
        <v>34</v>
      </c>
      <c r="B1" s="145"/>
      <c r="C1" s="145"/>
      <c r="D1" s="145"/>
      <c r="E1" s="145"/>
      <c r="F1" s="145"/>
      <c r="G1" s="145"/>
      <c r="H1" s="146"/>
      <c r="I1" s="39"/>
      <c r="J1" s="36"/>
      <c r="K1" s="36"/>
      <c r="L1" s="36"/>
      <c r="M1" s="36"/>
    </row>
    <row r="2" spans="1:13" ht="19.5" customHeight="1" x14ac:dyDescent="0.35">
      <c r="A2" s="41" t="s">
        <v>0</v>
      </c>
      <c r="B2" s="138">
        <f>'1. Project Expenses'!B2</f>
        <v>0</v>
      </c>
      <c r="C2" s="139"/>
      <c r="D2" s="139"/>
      <c r="E2" s="139"/>
      <c r="F2" s="139"/>
      <c r="G2" s="139"/>
      <c r="H2" s="140"/>
      <c r="I2" s="39"/>
      <c r="J2" s="37"/>
      <c r="K2" s="37"/>
      <c r="L2" s="37"/>
      <c r="M2" s="37"/>
    </row>
    <row r="3" spans="1:13" ht="44.15" customHeight="1" x14ac:dyDescent="0.35">
      <c r="A3" s="41" t="s">
        <v>1</v>
      </c>
      <c r="B3" s="155">
        <f>'1. Project Expenses'!B3</f>
        <v>0</v>
      </c>
      <c r="C3" s="156"/>
      <c r="D3" s="156"/>
      <c r="E3" s="156"/>
      <c r="F3" s="156"/>
      <c r="G3" s="156"/>
      <c r="H3" s="157"/>
      <c r="I3" s="39"/>
      <c r="J3" s="33"/>
      <c r="K3" s="33"/>
      <c r="L3" s="33"/>
      <c r="M3" s="33"/>
    </row>
    <row r="4" spans="1:13" ht="23.65" customHeight="1" x14ac:dyDescent="0.35">
      <c r="A4" s="141" t="s">
        <v>23</v>
      </c>
      <c r="B4" s="142"/>
      <c r="C4" s="142"/>
      <c r="D4" s="142"/>
      <c r="E4" s="142"/>
      <c r="F4" s="142"/>
      <c r="G4" s="142"/>
      <c r="H4" s="143"/>
      <c r="I4" s="39"/>
      <c r="J4" s="34"/>
      <c r="K4" s="34"/>
      <c r="L4" s="34"/>
      <c r="M4" s="35"/>
    </row>
    <row r="5" spans="1:13" x14ac:dyDescent="0.35">
      <c r="A5" s="149" t="s">
        <v>28</v>
      </c>
      <c r="B5" s="150"/>
      <c r="C5" s="150"/>
      <c r="D5" s="152"/>
      <c r="E5" s="154"/>
      <c r="F5" s="154"/>
      <c r="G5" s="154"/>
      <c r="H5" s="154"/>
      <c r="I5" s="39"/>
    </row>
    <row r="6" spans="1:13" ht="24" customHeight="1" x14ac:dyDescent="0.35">
      <c r="A6" s="151"/>
      <c r="B6" s="151"/>
      <c r="C6" s="151"/>
      <c r="D6" s="153"/>
      <c r="E6" s="154"/>
      <c r="F6" s="154"/>
      <c r="G6" s="154"/>
      <c r="H6" s="154"/>
      <c r="I6" s="39"/>
    </row>
    <row r="7" spans="1:13" ht="18" x14ac:dyDescent="0.4">
      <c r="A7" s="136" t="s">
        <v>24</v>
      </c>
      <c r="B7" s="136"/>
      <c r="C7" s="136" t="s">
        <v>25</v>
      </c>
      <c r="D7" s="136"/>
      <c r="E7" s="136"/>
      <c r="F7" s="40" t="s">
        <v>26</v>
      </c>
      <c r="G7" s="136" t="s">
        <v>27</v>
      </c>
      <c r="H7" s="136"/>
      <c r="I7" s="39"/>
    </row>
    <row r="8" spans="1:13" ht="45" customHeight="1" x14ac:dyDescent="0.35">
      <c r="A8" s="135"/>
      <c r="B8" s="135"/>
      <c r="C8" s="137"/>
      <c r="D8" s="137"/>
      <c r="E8" s="137"/>
      <c r="F8" s="57"/>
      <c r="G8" s="135"/>
      <c r="H8" s="135"/>
      <c r="I8" s="39"/>
    </row>
    <row r="9" spans="1:13" ht="43.15" customHeight="1" x14ac:dyDescent="0.35">
      <c r="A9" s="135"/>
      <c r="B9" s="135"/>
      <c r="C9" s="137"/>
      <c r="D9" s="137"/>
      <c r="E9" s="137"/>
      <c r="F9" s="57"/>
      <c r="G9" s="135"/>
      <c r="H9" s="135"/>
      <c r="I9" s="39"/>
    </row>
    <row r="10" spans="1:13" ht="45" customHeight="1" x14ac:dyDescent="0.35">
      <c r="A10" s="135"/>
      <c r="B10" s="135"/>
      <c r="C10" s="137"/>
      <c r="D10" s="137"/>
      <c r="E10" s="137"/>
      <c r="F10" s="57"/>
      <c r="G10" s="135"/>
      <c r="H10" s="135"/>
      <c r="I10" s="39"/>
    </row>
    <row r="11" spans="1:13" ht="48" customHeight="1" x14ac:dyDescent="0.35">
      <c r="A11" s="135"/>
      <c r="B11" s="135"/>
      <c r="C11" s="137"/>
      <c r="D11" s="137"/>
      <c r="E11" s="137"/>
      <c r="F11" s="57"/>
      <c r="G11" s="135"/>
      <c r="H11" s="135"/>
      <c r="I11" s="39"/>
    </row>
    <row r="12" spans="1:13" ht="47.65" customHeight="1" x14ac:dyDescent="0.35">
      <c r="A12" s="135"/>
      <c r="B12" s="135"/>
      <c r="C12" s="137"/>
      <c r="D12" s="137"/>
      <c r="E12" s="137"/>
      <c r="F12" s="57"/>
      <c r="G12" s="135"/>
      <c r="H12" s="135"/>
      <c r="I12" s="39"/>
    </row>
    <row r="13" spans="1:13" ht="43.15" customHeight="1" x14ac:dyDescent="0.35">
      <c r="A13" s="135"/>
      <c r="B13" s="135"/>
      <c r="C13" s="137"/>
      <c r="D13" s="137"/>
      <c r="E13" s="137"/>
      <c r="F13" s="57"/>
      <c r="G13" s="135"/>
      <c r="H13" s="135"/>
      <c r="I13" s="39"/>
    </row>
    <row r="14" spans="1:13" ht="31.5" customHeight="1" x14ac:dyDescent="0.35">
      <c r="A14" s="148" t="s">
        <v>5</v>
      </c>
      <c r="B14" s="148"/>
      <c r="C14" s="148"/>
      <c r="D14" s="148"/>
      <c r="E14" s="148"/>
      <c r="F14" s="49">
        <f>SUM(F8:F13)</f>
        <v>0</v>
      </c>
      <c r="G14" s="147"/>
      <c r="H14" s="147"/>
      <c r="I14" s="39"/>
    </row>
  </sheetData>
  <sheetProtection algorithmName="SHA-512" hashValue="8blSEd3sV+0sVz6nkSwQB0+SPOBcYhZoS+YQt9iKvLNAQq8QRfXpKsKhoFWMP6V/RCoBzTS2jBX+PJI7/53+CA==" saltValue="uCZcFgUv7waDjL3U/gDXkQ==" spinCount="100000" sheet="1" objects="1" scenarios="1"/>
  <mergeCells count="30">
    <mergeCell ref="A1:H1"/>
    <mergeCell ref="A11:B11"/>
    <mergeCell ref="C11:E11"/>
    <mergeCell ref="G11:H11"/>
    <mergeCell ref="G14:H14"/>
    <mergeCell ref="A14:E14"/>
    <mergeCell ref="A12:B12"/>
    <mergeCell ref="C12:E12"/>
    <mergeCell ref="G12:H12"/>
    <mergeCell ref="A13:B13"/>
    <mergeCell ref="C13:E13"/>
    <mergeCell ref="G13:H13"/>
    <mergeCell ref="A5:C6"/>
    <mergeCell ref="D5:D6"/>
    <mergeCell ref="E5:H6"/>
    <mergeCell ref="B3:H3"/>
    <mergeCell ref="B2:H2"/>
    <mergeCell ref="A4:H4"/>
    <mergeCell ref="A9:B9"/>
    <mergeCell ref="C9:E9"/>
    <mergeCell ref="G9:H9"/>
    <mergeCell ref="A10:B10"/>
    <mergeCell ref="A7:B7"/>
    <mergeCell ref="C7:E7"/>
    <mergeCell ref="G7:H7"/>
    <mergeCell ref="A8:B8"/>
    <mergeCell ref="C8:E8"/>
    <mergeCell ref="G8:H8"/>
    <mergeCell ref="C10:E10"/>
    <mergeCell ref="G10:H10"/>
  </mergeCells>
  <dataValidations count="1">
    <dataValidation type="list" allowBlank="1" showInputMessage="1" showErrorMessage="1" sqref="D5:D6" xr:uid="{7A424C57-7784-470E-A5D7-33035D7D9984}">
      <formula1>Collab</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9899-CC41-4515-9EF4-070E044B93C4}">
  <sheetPr codeName="Sheet4"/>
  <dimension ref="A1:D13"/>
  <sheetViews>
    <sheetView zoomScale="70" zoomScaleNormal="70" workbookViewId="0">
      <selection activeCell="C12" sqref="C12"/>
    </sheetView>
  </sheetViews>
  <sheetFormatPr defaultRowHeight="14.5" x14ac:dyDescent="0.35"/>
  <cols>
    <col min="1" max="1" width="55.453125" customWidth="1"/>
    <col min="2" max="2" width="47.26953125" customWidth="1"/>
    <col min="3" max="3" width="50.453125" customWidth="1"/>
    <col min="4" max="4" width="48.453125" customWidth="1"/>
  </cols>
  <sheetData>
    <row r="1" spans="1:4" ht="21" x14ac:dyDescent="0.5">
      <c r="A1" s="161" t="s">
        <v>33</v>
      </c>
      <c r="B1" s="162"/>
      <c r="C1" s="162"/>
      <c r="D1" s="163"/>
    </row>
    <row r="2" spans="1:4" ht="27" customHeight="1" x14ac:dyDescent="0.35">
      <c r="A2" s="42" t="s">
        <v>0</v>
      </c>
      <c r="B2" s="138">
        <f>'1. Project Expenses'!B2</f>
        <v>0</v>
      </c>
      <c r="C2" s="139"/>
      <c r="D2" s="164"/>
    </row>
    <row r="3" spans="1:4" ht="47.65" customHeight="1" thickBot="1" x14ac:dyDescent="0.4">
      <c r="A3" s="42" t="s">
        <v>1</v>
      </c>
      <c r="B3" s="155">
        <f>'1. Project Expenses'!B3</f>
        <v>0</v>
      </c>
      <c r="C3" s="156"/>
      <c r="D3" s="165"/>
    </row>
    <row r="4" spans="1:4" ht="30" customHeight="1" x14ac:dyDescent="0.35">
      <c r="A4" s="158" t="s">
        <v>12</v>
      </c>
      <c r="B4" s="159"/>
      <c r="C4" s="159"/>
      <c r="D4" s="160"/>
    </row>
    <row r="5" spans="1:4" ht="25.5" customHeight="1" x14ac:dyDescent="0.35">
      <c r="A5" s="43" t="s">
        <v>7</v>
      </c>
      <c r="B5" s="44" t="s">
        <v>2</v>
      </c>
      <c r="C5" s="44" t="s">
        <v>62</v>
      </c>
      <c r="D5" s="45" t="s">
        <v>3</v>
      </c>
    </row>
    <row r="6" spans="1:4" ht="35.25" customHeight="1" x14ac:dyDescent="0.35">
      <c r="A6" s="46" t="str">
        <f>'1. Project Expenses'!A7</f>
        <v>Use of Owned Equipment</v>
      </c>
      <c r="B6" s="16">
        <f>'1. Project Expenses'!C19</f>
        <v>0</v>
      </c>
      <c r="C6" s="16">
        <f>'1. Project Expenses'!D19</f>
        <v>0</v>
      </c>
      <c r="D6" s="38">
        <f>SUM(B6:C6)</f>
        <v>0</v>
      </c>
    </row>
    <row r="7" spans="1:4" ht="35.25" customHeight="1" x14ac:dyDescent="0.35">
      <c r="A7" s="47" t="str">
        <f>'1. Project Expenses'!A20</f>
        <v>Incremental Labour</v>
      </c>
      <c r="B7" s="16">
        <f>'1. Project Expenses'!C32</f>
        <v>0</v>
      </c>
      <c r="C7" s="16">
        <f>'1. Project Expenses'!D32</f>
        <v>0</v>
      </c>
      <c r="D7" s="38">
        <f t="shared" ref="D7:D12" si="0">SUM(B7:C7)</f>
        <v>0</v>
      </c>
    </row>
    <row r="8" spans="1:4" ht="35.25" customHeight="1" x14ac:dyDescent="0.35">
      <c r="A8" s="46" t="str">
        <f>'1. Project Expenses'!A33</f>
        <v>Materials and Supplies (e.g. construction materials, rented equipment)</v>
      </c>
      <c r="B8" s="16">
        <f>'1. Project Expenses'!C45</f>
        <v>0</v>
      </c>
      <c r="C8" s="16">
        <f>'1. Project Expenses'!D45</f>
        <v>0</v>
      </c>
      <c r="D8" s="38">
        <f t="shared" si="0"/>
        <v>0</v>
      </c>
    </row>
    <row r="9" spans="1:4" ht="35.25" customHeight="1" x14ac:dyDescent="0.35">
      <c r="A9" s="46" t="str">
        <f>'1. Project Expenses'!A46</f>
        <v>Subcontracted Services (e.g. installer, electrician, hauler, etc.)</v>
      </c>
      <c r="B9" s="16">
        <f>'1. Project Expenses'!C58</f>
        <v>0</v>
      </c>
      <c r="C9" s="16">
        <f>'1. Project Expenses'!D58</f>
        <v>0</v>
      </c>
      <c r="D9" s="38">
        <f t="shared" si="0"/>
        <v>0</v>
      </c>
    </row>
    <row r="10" spans="1:4" ht="35.25" customHeight="1" x14ac:dyDescent="0.35">
      <c r="A10" s="47" t="str">
        <f>'1. Project Expenses'!A59</f>
        <v>Professional Services (e.g. engineering fees)</v>
      </c>
      <c r="B10" s="16">
        <f>'1. Project Expenses'!C71</f>
        <v>0</v>
      </c>
      <c r="C10" s="16">
        <f>'1. Project Expenses'!D71</f>
        <v>0</v>
      </c>
      <c r="D10" s="38">
        <f t="shared" si="0"/>
        <v>0</v>
      </c>
    </row>
    <row r="11" spans="1:4" ht="63" customHeight="1" x14ac:dyDescent="0.35">
      <c r="A11" s="52" t="str">
        <f>'1. Project Expenses'!A72</f>
        <v>Maintenance Payments (complete only if applying under Natural Upland Rejuvenation and Enhancement or Agroforestry)</v>
      </c>
      <c r="B11" s="51">
        <f>'1. Project Expenses'!C75</f>
        <v>0</v>
      </c>
      <c r="C11" s="51">
        <f>'1. Project Expenses'!D75</f>
        <v>0</v>
      </c>
      <c r="D11" s="38">
        <f t="shared" si="0"/>
        <v>0</v>
      </c>
    </row>
    <row r="12" spans="1:4" ht="81" customHeight="1" x14ac:dyDescent="0.35">
      <c r="A12" s="52" t="str">
        <f>'1. Project Expenses'!A76</f>
        <v>Avoided Conversion Payments (complete only if applying under Grassland and Grazing Management or Agroforestry or Natural Upland Rejuvenation and Enhancement)</v>
      </c>
      <c r="B12" s="51">
        <f>'1. Project Expenses'!C79</f>
        <v>0</v>
      </c>
      <c r="C12" s="51">
        <f>'1. Project Expenses'!D79</f>
        <v>0</v>
      </c>
      <c r="D12" s="38">
        <f t="shared" si="0"/>
        <v>0</v>
      </c>
    </row>
    <row r="13" spans="1:4" ht="30.65" customHeight="1" thickBot="1" x14ac:dyDescent="0.4">
      <c r="A13" s="48" t="s">
        <v>13</v>
      </c>
      <c r="B13" s="17">
        <f>SUM(B6:B12)</f>
        <v>0</v>
      </c>
      <c r="C13" s="17">
        <f>SUM(C6:C12)</f>
        <v>0</v>
      </c>
      <c r="D13" s="17">
        <f>SUM(D6:D12)</f>
        <v>0</v>
      </c>
    </row>
  </sheetData>
  <sheetProtection algorithmName="SHA-512" hashValue="A13yBmPpkd7Hwvjy0fRadt6V8valDbPoSj3/0xJDetDfFq43MTzsXsNp/sK/qHXdFz5e5LADUXqLRxWTRErxRg==" saltValue="ScXipK/VdW4gCFUofI+QPA==" spinCount="100000" sheet="1" objects="1" scenarios="1"/>
  <mergeCells count="4">
    <mergeCell ref="A4:D4"/>
    <mergeCell ref="A1:D1"/>
    <mergeCell ref="B2:D2"/>
    <mergeCell ref="B3:D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4711-04A3-41FC-9269-3DA3F4D027C7}">
  <dimension ref="A1:M84"/>
  <sheetViews>
    <sheetView zoomScale="85" zoomScaleNormal="85" workbookViewId="0">
      <selection activeCell="F62" sqref="F62"/>
    </sheetView>
  </sheetViews>
  <sheetFormatPr defaultColWidth="9.1796875" defaultRowHeight="14" x14ac:dyDescent="0.3"/>
  <cols>
    <col min="1" max="1" width="38.7265625" style="39" customWidth="1"/>
    <col min="2" max="3" width="14" style="39" customWidth="1"/>
    <col min="4" max="4" width="3.453125" style="39" customWidth="1"/>
    <col min="5" max="5" width="22.26953125" style="39" customWidth="1"/>
    <col min="6" max="6" width="37.453125" style="39" customWidth="1"/>
    <col min="7" max="7" width="31" style="39" hidden="1" customWidth="1"/>
    <col min="8" max="8" width="9.1796875" style="39"/>
    <col min="9" max="9" width="40.1796875" style="39" customWidth="1"/>
    <col min="10" max="11" width="16.453125" style="39" bestFit="1" customWidth="1"/>
    <col min="12" max="12" width="15.7265625" style="39" bestFit="1" customWidth="1"/>
    <col min="13" max="16384" width="9.1796875" style="39"/>
  </cols>
  <sheetData>
    <row r="1" spans="1:12" x14ac:dyDescent="0.3">
      <c r="A1" s="60" t="s">
        <v>68</v>
      </c>
      <c r="B1" s="61" t="str">
        <f>IF(ISBLANK('1. Project Expenses'!B2),"",'1. Project Expenses'!B2)</f>
        <v/>
      </c>
      <c r="C1" s="61"/>
      <c r="D1" s="61"/>
      <c r="E1" s="62"/>
    </row>
    <row r="2" spans="1:12" x14ac:dyDescent="0.3">
      <c r="A2" s="60" t="s">
        <v>69</v>
      </c>
      <c r="B2" s="61" t="str">
        <f>IF(ISBLANK('1. Project Expenses'!B3),"",'1. Project Expenses'!B3)</f>
        <v/>
      </c>
      <c r="C2" s="61"/>
      <c r="D2" s="61"/>
      <c r="E2" s="62"/>
    </row>
    <row r="5" spans="1:12" x14ac:dyDescent="0.3">
      <c r="A5" s="63" t="s">
        <v>70</v>
      </c>
      <c r="B5" s="63"/>
      <c r="C5" s="63"/>
      <c r="I5" s="64" t="s">
        <v>71</v>
      </c>
      <c r="J5" s="65"/>
      <c r="K5" s="65"/>
      <c r="L5" s="65"/>
    </row>
    <row r="6" spans="1:12" x14ac:dyDescent="0.3">
      <c r="A6" s="166" t="s">
        <v>8</v>
      </c>
      <c r="B6" s="66" t="s">
        <v>2</v>
      </c>
      <c r="C6" s="66" t="s">
        <v>62</v>
      </c>
      <c r="E6" s="67" t="s">
        <v>72</v>
      </c>
      <c r="F6" s="67"/>
      <c r="G6" s="67"/>
      <c r="I6" s="166" t="s">
        <v>8</v>
      </c>
      <c r="J6" s="166" t="s">
        <v>73</v>
      </c>
      <c r="K6" s="166"/>
      <c r="L6" s="166"/>
    </row>
    <row r="7" spans="1:12" x14ac:dyDescent="0.3">
      <c r="A7" s="166"/>
      <c r="B7" s="66" t="s">
        <v>74</v>
      </c>
      <c r="C7" s="66" t="s">
        <v>74</v>
      </c>
      <c r="E7" s="67" t="s">
        <v>75</v>
      </c>
      <c r="F7" s="67" t="s">
        <v>76</v>
      </c>
      <c r="G7" s="67" t="s">
        <v>77</v>
      </c>
      <c r="I7" s="166"/>
      <c r="J7" s="68" t="s">
        <v>2</v>
      </c>
      <c r="K7" s="66" t="s">
        <v>62</v>
      </c>
      <c r="L7" s="66" t="s">
        <v>13</v>
      </c>
    </row>
    <row r="8" spans="1:12" x14ac:dyDescent="0.3">
      <c r="A8" s="69" t="s">
        <v>18</v>
      </c>
      <c r="B8" s="70"/>
      <c r="C8" s="71"/>
      <c r="E8" s="67"/>
      <c r="F8" s="67"/>
      <c r="G8" s="67"/>
      <c r="I8" s="69" t="s">
        <v>18</v>
      </c>
      <c r="J8" s="72"/>
      <c r="K8" s="72"/>
      <c r="L8" s="73"/>
    </row>
    <row r="9" spans="1:12" x14ac:dyDescent="0.3">
      <c r="A9" s="74" t="str">
        <f>IF(ISBLANK('1. Project Expenses'!B9),"",'1. Project Expenses'!B9)</f>
        <v/>
      </c>
      <c r="B9" s="75">
        <f>'1. Project Expenses'!C9</f>
        <v>0</v>
      </c>
      <c r="C9" s="75">
        <f>'1. Project Expenses'!D9</f>
        <v>0</v>
      </c>
      <c r="E9" s="76" t="s">
        <v>78</v>
      </c>
      <c r="F9" s="76"/>
      <c r="G9" s="76"/>
      <c r="I9" s="76" t="str" cm="1">
        <f t="array" ref="I9">_xlfn.IFS($E9="select one","Select Eligibility",$E9="no","",$E9="yes",A9,$E9="Partial - manual update","Enter Description")</f>
        <v>Select Eligibility</v>
      </c>
      <c r="J9" s="77" t="str" cm="1">
        <f t="array" ref="J9">_xlfn.IFS($E9="select one","Select Eligibility",$E9="no","",$E9="yes",B9,$E9="Partial - manual update","Enter Amount")</f>
        <v>Select Eligibility</v>
      </c>
      <c r="K9" s="77" t="str" cm="1">
        <f t="array" ref="K9">_xlfn.IFS($E9="select one","Select Eligibility",$E9="no","",$E9="yes",C9,$E9="Partial - manual update","Enter Amount")</f>
        <v>Select Eligibility</v>
      </c>
      <c r="L9" s="78">
        <f t="shared" ref="L9:L17" si="0">SUM(J9:K9)</f>
        <v>0</v>
      </c>
    </row>
    <row r="10" spans="1:12" x14ac:dyDescent="0.3">
      <c r="A10" s="74" t="str">
        <f>IF(ISBLANK('1. Project Expenses'!B10),"",'1. Project Expenses'!B10)</f>
        <v/>
      </c>
      <c r="B10" s="75">
        <f>'1. Project Expenses'!C10</f>
        <v>0</v>
      </c>
      <c r="C10" s="75">
        <f>'1. Project Expenses'!D10</f>
        <v>0</v>
      </c>
      <c r="E10" s="76" t="s">
        <v>78</v>
      </c>
      <c r="F10" s="76"/>
      <c r="G10" s="76"/>
      <c r="I10" s="76" t="str" cm="1">
        <f t="array" ref="I10">_xlfn.IFS($E10="select one","Select Eligibility",$E10="no","",$E10="yes",A10,$E10="Partial - manual update","Enter Description")</f>
        <v>Select Eligibility</v>
      </c>
      <c r="J10" s="77" t="str" cm="1">
        <f t="array" ref="J10">_xlfn.IFS($E10="select one","Select Eligibility",$E10="no","",$E10="yes",B10,$E10="Partial - manual update","Enter Amount")</f>
        <v>Select Eligibility</v>
      </c>
      <c r="K10" s="77" t="str" cm="1">
        <f t="array" ref="K10">_xlfn.IFS($E10="select one","Select Eligibility",$E10="no","",$E10="yes",C10,$E10="Partial - manual update","Enter Amount")</f>
        <v>Select Eligibility</v>
      </c>
      <c r="L10" s="78">
        <f t="shared" si="0"/>
        <v>0</v>
      </c>
    </row>
    <row r="11" spans="1:12" x14ac:dyDescent="0.3">
      <c r="A11" s="74" t="str">
        <f>IF(ISBLANK('1. Project Expenses'!B11),"",'1. Project Expenses'!B11)</f>
        <v/>
      </c>
      <c r="B11" s="75">
        <f>'1. Project Expenses'!C11</f>
        <v>0</v>
      </c>
      <c r="C11" s="75">
        <f>'1. Project Expenses'!D11</f>
        <v>0</v>
      </c>
      <c r="E11" s="76" t="s">
        <v>78</v>
      </c>
      <c r="F11" s="76"/>
      <c r="G11" s="76"/>
      <c r="I11" s="76" t="str" cm="1">
        <f t="array" ref="I11">_xlfn.IFS($E11="select one","Select Eligibility",$E11="no","",$E11="yes",A11,$E11="Partial - manual update","Enter Description")</f>
        <v>Select Eligibility</v>
      </c>
      <c r="J11" s="77" t="str" cm="1">
        <f t="array" ref="J11">_xlfn.IFS($E11="select one","Select Eligibility",$E11="no","",$E11="yes",B11,$E11="Partial - manual update","Enter Amount")</f>
        <v>Select Eligibility</v>
      </c>
      <c r="K11" s="77" t="str" cm="1">
        <f t="array" ref="K11">_xlfn.IFS($E11="select one","Select Eligibility",$E11="no","",$E11="yes",C11,$E11="Partial - manual update","Enter Amount")</f>
        <v>Select Eligibility</v>
      </c>
      <c r="L11" s="78">
        <f t="shared" si="0"/>
        <v>0</v>
      </c>
    </row>
    <row r="12" spans="1:12" x14ac:dyDescent="0.3">
      <c r="A12" s="74" t="str">
        <f>IF(ISBLANK('1. Project Expenses'!B12),"",'1. Project Expenses'!B12)</f>
        <v/>
      </c>
      <c r="B12" s="75">
        <f>'1. Project Expenses'!C12</f>
        <v>0</v>
      </c>
      <c r="C12" s="75">
        <f>'1. Project Expenses'!D12</f>
        <v>0</v>
      </c>
      <c r="E12" s="76" t="s">
        <v>78</v>
      </c>
      <c r="F12" s="76"/>
      <c r="G12" s="76"/>
      <c r="I12" s="76" t="str" cm="1">
        <f t="array" ref="I12">_xlfn.IFS($E12="select one","Select Eligibility",$E12="no","",$E12="yes",A12,$E12="Partial - manual update","Enter Description")</f>
        <v>Select Eligibility</v>
      </c>
      <c r="J12" s="77" t="str" cm="1">
        <f t="array" ref="J12">_xlfn.IFS($E12="select one","Select Eligibility",$E12="no","",$E12="yes",B12,$E12="Partial - manual update","Enter Amount")</f>
        <v>Select Eligibility</v>
      </c>
      <c r="K12" s="77" t="str" cm="1">
        <f t="array" ref="K12">_xlfn.IFS($E12="select one","Select Eligibility",$E12="no","",$E12="yes",C12,$E12="Partial - manual update","Enter Amount")</f>
        <v>Select Eligibility</v>
      </c>
      <c r="L12" s="78">
        <f t="shared" si="0"/>
        <v>0</v>
      </c>
    </row>
    <row r="13" spans="1:12" x14ac:dyDescent="0.3">
      <c r="A13" s="74" t="str">
        <f>IF(ISBLANK('1. Project Expenses'!B13),"",'1. Project Expenses'!B13)</f>
        <v/>
      </c>
      <c r="B13" s="75">
        <f>'1. Project Expenses'!C13</f>
        <v>0</v>
      </c>
      <c r="C13" s="75">
        <f>'1. Project Expenses'!D13</f>
        <v>0</v>
      </c>
      <c r="E13" s="76" t="s">
        <v>78</v>
      </c>
      <c r="F13" s="76"/>
      <c r="G13" s="76"/>
      <c r="I13" s="76" t="str" cm="1">
        <f t="array" ref="I13">_xlfn.IFS($E13="select one","Select Eligibility",$E13="no","",$E13="yes",A13,$E13="Partial - manual update","Enter Description")</f>
        <v>Select Eligibility</v>
      </c>
      <c r="J13" s="77" t="str" cm="1">
        <f t="array" ref="J13">_xlfn.IFS($E13="select one","Select Eligibility",$E13="no","",$E13="yes",B13,$E13="Partial - manual update","Enter Amount")</f>
        <v>Select Eligibility</v>
      </c>
      <c r="K13" s="77" t="str" cm="1">
        <f t="array" ref="K13">_xlfn.IFS($E13="select one","Select Eligibility",$E13="no","",$E13="yes",C13,$E13="Partial - manual update","Enter Amount")</f>
        <v>Select Eligibility</v>
      </c>
      <c r="L13" s="78">
        <f t="shared" si="0"/>
        <v>0</v>
      </c>
    </row>
    <row r="14" spans="1:12" x14ac:dyDescent="0.3">
      <c r="A14" s="74" t="str">
        <f>IF(ISBLANK('1. Project Expenses'!B14),"",'1. Project Expenses'!B14)</f>
        <v/>
      </c>
      <c r="B14" s="75">
        <f>'1. Project Expenses'!C14</f>
        <v>0</v>
      </c>
      <c r="C14" s="75">
        <f>'1. Project Expenses'!D14</f>
        <v>0</v>
      </c>
      <c r="E14" s="76" t="s">
        <v>78</v>
      </c>
      <c r="F14" s="76"/>
      <c r="G14" s="76"/>
      <c r="I14" s="76" t="str" cm="1">
        <f t="array" ref="I14">_xlfn.IFS($E14="select one","Select Eligibility",$E14="no","",$E14="yes",A14,$E14="Partial - manual update","Enter Description")</f>
        <v>Select Eligibility</v>
      </c>
      <c r="J14" s="77" t="str" cm="1">
        <f t="array" ref="J14">_xlfn.IFS($E14="select one","Select Eligibility",$E14="no","",$E14="yes",B14,$E14="Partial - manual update","Enter Amount")</f>
        <v>Select Eligibility</v>
      </c>
      <c r="K14" s="77" t="str" cm="1">
        <f t="array" ref="K14">_xlfn.IFS($E14="select one","Select Eligibility",$E14="no","",$E14="yes",C14,$E14="Partial - manual update","Enter Amount")</f>
        <v>Select Eligibility</v>
      </c>
      <c r="L14" s="78">
        <f t="shared" si="0"/>
        <v>0</v>
      </c>
    </row>
    <row r="15" spans="1:12" x14ac:dyDescent="0.3">
      <c r="A15" s="74" t="str">
        <f>IF(ISBLANK('1. Project Expenses'!B15),"",'1. Project Expenses'!B15)</f>
        <v/>
      </c>
      <c r="B15" s="75">
        <f>'1. Project Expenses'!C15</f>
        <v>0</v>
      </c>
      <c r="C15" s="75">
        <f>'1. Project Expenses'!D15</f>
        <v>0</v>
      </c>
      <c r="E15" s="76" t="s">
        <v>78</v>
      </c>
      <c r="F15" s="76"/>
      <c r="G15" s="76"/>
      <c r="I15" s="76" t="str" cm="1">
        <f t="array" ref="I15">_xlfn.IFS($E15="select one","Select Eligibility",$E15="no","",$E15="yes",A15,$E15="Partial - manual update","Enter Description")</f>
        <v>Select Eligibility</v>
      </c>
      <c r="J15" s="77" t="str" cm="1">
        <f t="array" ref="J15">_xlfn.IFS($E15="select one","Select Eligibility",$E15="no","",$E15="yes",B15,$E15="Partial - manual update","Enter Amount")</f>
        <v>Select Eligibility</v>
      </c>
      <c r="K15" s="77" t="str" cm="1">
        <f t="array" ref="K15">_xlfn.IFS($E15="select one","Select Eligibility",$E15="no","",$E15="yes",C15,$E15="Partial - manual update","Enter Amount")</f>
        <v>Select Eligibility</v>
      </c>
      <c r="L15" s="78">
        <f t="shared" si="0"/>
        <v>0</v>
      </c>
    </row>
    <row r="16" spans="1:12" x14ac:dyDescent="0.3">
      <c r="A16" s="74" t="str">
        <f>IF(ISBLANK('1. Project Expenses'!B16),"",'1. Project Expenses'!B16)</f>
        <v/>
      </c>
      <c r="B16" s="75">
        <f>'1. Project Expenses'!C16</f>
        <v>0</v>
      </c>
      <c r="C16" s="75">
        <f>'1. Project Expenses'!D16</f>
        <v>0</v>
      </c>
      <c r="E16" s="76" t="s">
        <v>78</v>
      </c>
      <c r="F16" s="76"/>
      <c r="G16" s="76"/>
      <c r="I16" s="76" t="str" cm="1">
        <f t="array" ref="I16">_xlfn.IFS($E16="select one","Select Eligibility",$E16="no","",$E16="yes",A16,$E16="Partial - manual update","Enter Description")</f>
        <v>Select Eligibility</v>
      </c>
      <c r="J16" s="77" t="str" cm="1">
        <f t="array" ref="J16">_xlfn.IFS($E16="select one","Select Eligibility",$E16="no","",$E16="yes",B16,$E16="Partial - manual update","Enter Amount")</f>
        <v>Select Eligibility</v>
      </c>
      <c r="K16" s="77" t="str" cm="1">
        <f t="array" ref="K16">_xlfn.IFS($E16="select one","Select Eligibility",$E16="no","",$E16="yes",C16,$E16="Partial - manual update","Enter Amount")</f>
        <v>Select Eligibility</v>
      </c>
      <c r="L16" s="78">
        <f t="shared" si="0"/>
        <v>0</v>
      </c>
    </row>
    <row r="17" spans="1:12" x14ac:dyDescent="0.3">
      <c r="A17" s="74" t="str">
        <f>IF(ISBLANK('1. Project Expenses'!B17),"",'1. Project Expenses'!B17)</f>
        <v/>
      </c>
      <c r="B17" s="75">
        <f>'1. Project Expenses'!C17</f>
        <v>0</v>
      </c>
      <c r="C17" s="75">
        <f>'1. Project Expenses'!D17</f>
        <v>0</v>
      </c>
      <c r="E17" s="76" t="s">
        <v>78</v>
      </c>
      <c r="F17" s="76"/>
      <c r="G17" s="76"/>
      <c r="I17" s="76" t="str" cm="1">
        <f t="array" ref="I17">_xlfn.IFS($E17="select one","Select Eligibility",$E17="no","",$E17="yes",A17,$E17="Partial - manual update","Enter Description")</f>
        <v>Select Eligibility</v>
      </c>
      <c r="J17" s="77" t="str" cm="1">
        <f t="array" ref="J17">_xlfn.IFS($E17="select one","Select Eligibility",$E17="no","",$E17="yes",B17,$E17="Partial - manual update","Enter Amount")</f>
        <v>Select Eligibility</v>
      </c>
      <c r="K17" s="77" t="str" cm="1">
        <f t="array" ref="K17">_xlfn.IFS($E17="select one","Select Eligibility",$E17="no","",$E17="yes",C17,$E17="Partial - manual update","Enter Amount")</f>
        <v>Select Eligibility</v>
      </c>
      <c r="L17" s="78">
        <f t="shared" si="0"/>
        <v>0</v>
      </c>
    </row>
    <row r="18" spans="1:12" x14ac:dyDescent="0.3">
      <c r="A18" s="74" t="str">
        <f>IF(ISBLANK('1. Project Expenses'!B18),"",'1. Project Expenses'!B18)</f>
        <v/>
      </c>
      <c r="B18" s="75">
        <f>'1. Project Expenses'!C18</f>
        <v>0</v>
      </c>
      <c r="C18" s="75">
        <f>'1. Project Expenses'!D18</f>
        <v>0</v>
      </c>
      <c r="E18" s="76" t="s">
        <v>78</v>
      </c>
      <c r="F18" s="76"/>
      <c r="G18" s="76"/>
      <c r="I18" s="76" t="str" cm="1">
        <f t="array" ref="I18">_xlfn.IFS($E18="select one","Select Eligibility",$E18="no","",$E18="yes",A18,$E18="Partial - manual update","Enter Description")</f>
        <v>Select Eligibility</v>
      </c>
      <c r="J18" s="77" t="str" cm="1">
        <f t="array" ref="J18">_xlfn.IFS($E18="select one","Select Eligibility",$E18="no","",$E18="yes",B18,$E18="Partial - manual update","Enter Amount")</f>
        <v>Select Eligibility</v>
      </c>
      <c r="K18" s="77" t="str" cm="1">
        <f t="array" ref="K18">_xlfn.IFS($E18="select one","Select Eligibility",$E18="no","",$E18="yes",C18,$E18="Partial - manual update","Enter Amount")</f>
        <v>Select Eligibility</v>
      </c>
      <c r="L18" s="78">
        <f>SUM(J18:K18)</f>
        <v>0</v>
      </c>
    </row>
    <row r="19" spans="1:12" x14ac:dyDescent="0.3">
      <c r="A19" s="79"/>
      <c r="B19" s="80">
        <f>SUM(B9:B18)</f>
        <v>0</v>
      </c>
      <c r="C19" s="80">
        <f>SUM(C9:C18)</f>
        <v>0</v>
      </c>
      <c r="I19" s="79" t="s">
        <v>4</v>
      </c>
      <c r="J19" s="81">
        <f>SUM(J9:J18)</f>
        <v>0</v>
      </c>
      <c r="K19" s="81">
        <f>SUM(K9:K18)</f>
        <v>0</v>
      </c>
      <c r="L19" s="81">
        <f>SUM(L9:L18)</f>
        <v>0</v>
      </c>
    </row>
    <row r="20" spans="1:12" x14ac:dyDescent="0.3">
      <c r="A20" s="69" t="s">
        <v>20</v>
      </c>
      <c r="B20" s="70"/>
      <c r="C20" s="71"/>
      <c r="E20" s="67"/>
      <c r="F20" s="67"/>
      <c r="G20" s="67"/>
      <c r="I20" s="69" t="s">
        <v>20</v>
      </c>
      <c r="J20" s="72"/>
      <c r="K20" s="72"/>
      <c r="L20" s="73"/>
    </row>
    <row r="21" spans="1:12" x14ac:dyDescent="0.3">
      <c r="A21" s="74" t="str">
        <f>IF(ISBLANK('1. Project Expenses'!B22),"",'1. Project Expenses'!B22)</f>
        <v/>
      </c>
      <c r="B21" s="75">
        <f>'1. Project Expenses'!C22</f>
        <v>0</v>
      </c>
      <c r="C21" s="75">
        <f>'1. Project Expenses'!D22</f>
        <v>0</v>
      </c>
      <c r="E21" s="76" t="s">
        <v>78</v>
      </c>
      <c r="F21" s="76"/>
      <c r="G21" s="76"/>
      <c r="I21" s="76" t="str" cm="1">
        <f t="array" ref="I21">_xlfn.IFS($E21="select one","Select Eligibility",$E21="no","",$E21="yes",A21,$E21="Partial - manual update","Enter Description")</f>
        <v>Select Eligibility</v>
      </c>
      <c r="J21" s="77" t="str" cm="1">
        <f t="array" ref="J21">_xlfn.IFS($E21="select one","Select Eligibility",$E21="no","",$E21="yes",B21,$E21="Partial - manual update","Enter Amount")</f>
        <v>Select Eligibility</v>
      </c>
      <c r="K21" s="77" t="str" cm="1">
        <f t="array" ref="K21">_xlfn.IFS($E21="select one","Select Eligibility",$E21="no","",$E21="yes",C21,$E21="Partial - manual update","Enter Amount")</f>
        <v>Select Eligibility</v>
      </c>
      <c r="L21" s="78">
        <f t="shared" ref="L21:L29" si="1">SUM(J21:K21)</f>
        <v>0</v>
      </c>
    </row>
    <row r="22" spans="1:12" x14ac:dyDescent="0.3">
      <c r="A22" s="74" t="str">
        <f>IF(ISBLANK('1. Project Expenses'!B23),"",'1. Project Expenses'!B23)</f>
        <v/>
      </c>
      <c r="B22" s="75">
        <f>'1. Project Expenses'!C23</f>
        <v>0</v>
      </c>
      <c r="C22" s="75">
        <f>'1. Project Expenses'!D23</f>
        <v>0</v>
      </c>
      <c r="E22" s="76" t="s">
        <v>78</v>
      </c>
      <c r="F22" s="76"/>
      <c r="G22" s="76"/>
      <c r="I22" s="76" t="str" cm="1">
        <f t="array" ref="I22">_xlfn.IFS($E22="select one","Select Eligibility",$E22="no","",$E22="yes",A22,$E22="Partial - manual update","Enter Description")</f>
        <v>Select Eligibility</v>
      </c>
      <c r="J22" s="77" t="str" cm="1">
        <f t="array" ref="J22">_xlfn.IFS($E22="select one","Select Eligibility",$E22="no","",$E22="yes",B22,$E22="Partial - manual update","Enter Amount")</f>
        <v>Select Eligibility</v>
      </c>
      <c r="K22" s="77" t="str" cm="1">
        <f t="array" ref="K22">_xlfn.IFS($E22="select one","Select Eligibility",$E22="no","",$E22="yes",C22,$E22="Partial - manual update","Enter Amount")</f>
        <v>Select Eligibility</v>
      </c>
      <c r="L22" s="78">
        <f t="shared" si="1"/>
        <v>0</v>
      </c>
    </row>
    <row r="23" spans="1:12" x14ac:dyDescent="0.3">
      <c r="A23" s="74" t="str">
        <f>IF(ISBLANK('1. Project Expenses'!B24),"",'1. Project Expenses'!B24)</f>
        <v/>
      </c>
      <c r="B23" s="75">
        <f>'1. Project Expenses'!C24</f>
        <v>0</v>
      </c>
      <c r="C23" s="75">
        <f>'1. Project Expenses'!D24</f>
        <v>0</v>
      </c>
      <c r="E23" s="76" t="s">
        <v>78</v>
      </c>
      <c r="F23" s="76"/>
      <c r="G23" s="76"/>
      <c r="I23" s="76" t="str" cm="1">
        <f t="array" ref="I23">_xlfn.IFS($E23="select one","Select Eligibility",$E23="no","",$E23="yes",A23,$E23="Partial - manual update","Enter Description")</f>
        <v>Select Eligibility</v>
      </c>
      <c r="J23" s="77" t="str" cm="1">
        <f t="array" ref="J23">_xlfn.IFS($E23="select one","Select Eligibility",$E23="no","",$E23="yes",B23,$E23="Partial - manual update","Enter Amount")</f>
        <v>Select Eligibility</v>
      </c>
      <c r="K23" s="77" t="str" cm="1">
        <f t="array" ref="K23">_xlfn.IFS($E23="select one","Select Eligibility",$E23="no","",$E23="yes",C23,$E23="Partial - manual update","Enter Amount")</f>
        <v>Select Eligibility</v>
      </c>
      <c r="L23" s="78">
        <f t="shared" si="1"/>
        <v>0</v>
      </c>
    </row>
    <row r="24" spans="1:12" x14ac:dyDescent="0.3">
      <c r="A24" s="74" t="str">
        <f>IF(ISBLANK('1. Project Expenses'!B25),"",'1. Project Expenses'!B25)</f>
        <v/>
      </c>
      <c r="B24" s="75">
        <f>'1. Project Expenses'!C25</f>
        <v>0</v>
      </c>
      <c r="C24" s="75">
        <f>'1. Project Expenses'!D25</f>
        <v>0</v>
      </c>
      <c r="E24" s="76" t="s">
        <v>78</v>
      </c>
      <c r="F24" s="76"/>
      <c r="G24" s="76"/>
      <c r="I24" s="76" t="str" cm="1">
        <f t="array" ref="I24">_xlfn.IFS($E24="select one","Select Eligibility",$E24="no","",$E24="yes",A24,$E24="Partial - manual update","Enter Description")</f>
        <v>Select Eligibility</v>
      </c>
      <c r="J24" s="77" t="str" cm="1">
        <f t="array" ref="J24">_xlfn.IFS($E24="select one","Select Eligibility",$E24="no","",$E24="yes",B24,$E24="Partial - manual update","Enter Amount")</f>
        <v>Select Eligibility</v>
      </c>
      <c r="K24" s="77" t="str" cm="1">
        <f t="array" ref="K24">_xlfn.IFS($E24="select one","Select Eligibility",$E24="no","",$E24="yes",C24,$E24="Partial - manual update","Enter Amount")</f>
        <v>Select Eligibility</v>
      </c>
      <c r="L24" s="78">
        <f t="shared" si="1"/>
        <v>0</v>
      </c>
    </row>
    <row r="25" spans="1:12" x14ac:dyDescent="0.3">
      <c r="A25" s="74" t="str">
        <f>IF(ISBLANK('1. Project Expenses'!B26),"",'1. Project Expenses'!B26)</f>
        <v/>
      </c>
      <c r="B25" s="75">
        <f>'1. Project Expenses'!C26</f>
        <v>0</v>
      </c>
      <c r="C25" s="75">
        <f>'1. Project Expenses'!D26</f>
        <v>0</v>
      </c>
      <c r="E25" s="76" t="s">
        <v>78</v>
      </c>
      <c r="F25" s="76"/>
      <c r="G25" s="76"/>
      <c r="I25" s="76" t="str" cm="1">
        <f t="array" ref="I25">_xlfn.IFS($E25="select one","Select Eligibility",$E25="no","",$E25="yes",A25,$E25="Partial - manual update","Enter Description")</f>
        <v>Select Eligibility</v>
      </c>
      <c r="J25" s="77" t="str" cm="1">
        <f t="array" ref="J25">_xlfn.IFS($E25="select one","Select Eligibility",$E25="no","",$E25="yes",B25,$E25="Partial - manual update","Enter Amount")</f>
        <v>Select Eligibility</v>
      </c>
      <c r="K25" s="77" t="str" cm="1">
        <f t="array" ref="K25">_xlfn.IFS($E25="select one","Select Eligibility",$E25="no","",$E25="yes",C25,$E25="Partial - manual update","Enter Amount")</f>
        <v>Select Eligibility</v>
      </c>
      <c r="L25" s="78">
        <f t="shared" si="1"/>
        <v>0</v>
      </c>
    </row>
    <row r="26" spans="1:12" x14ac:dyDescent="0.3">
      <c r="A26" s="74" t="str">
        <f>IF(ISBLANK('1. Project Expenses'!B27),"",'1. Project Expenses'!B27)</f>
        <v/>
      </c>
      <c r="B26" s="75">
        <f>'1. Project Expenses'!C27</f>
        <v>0</v>
      </c>
      <c r="C26" s="75">
        <f>'1. Project Expenses'!D27</f>
        <v>0</v>
      </c>
      <c r="E26" s="76" t="s">
        <v>78</v>
      </c>
      <c r="F26" s="76"/>
      <c r="G26" s="76"/>
      <c r="I26" s="76" t="str" cm="1">
        <f t="array" ref="I26">_xlfn.IFS($E26="select one","Select Eligibility",$E26="no","",$E26="yes",A26,$E26="Partial - manual update","Enter Description")</f>
        <v>Select Eligibility</v>
      </c>
      <c r="J26" s="77" t="str" cm="1">
        <f t="array" ref="J26">_xlfn.IFS($E26="select one","Select Eligibility",$E26="no","",$E26="yes",B26,$E26="Partial - manual update","Enter Amount")</f>
        <v>Select Eligibility</v>
      </c>
      <c r="K26" s="77" t="str" cm="1">
        <f t="array" ref="K26">_xlfn.IFS($E26="select one","Select Eligibility",$E26="no","",$E26="yes",C26,$E26="Partial - manual update","Enter Amount")</f>
        <v>Select Eligibility</v>
      </c>
      <c r="L26" s="78">
        <f t="shared" si="1"/>
        <v>0</v>
      </c>
    </row>
    <row r="27" spans="1:12" x14ac:dyDescent="0.3">
      <c r="A27" s="74" t="str">
        <f>IF(ISBLANK('1. Project Expenses'!B28),"",'1. Project Expenses'!B28)</f>
        <v/>
      </c>
      <c r="B27" s="75">
        <f>'1. Project Expenses'!C28</f>
        <v>0</v>
      </c>
      <c r="C27" s="75">
        <f>'1. Project Expenses'!D28</f>
        <v>0</v>
      </c>
      <c r="E27" s="76" t="s">
        <v>78</v>
      </c>
      <c r="F27" s="76"/>
      <c r="G27" s="76"/>
      <c r="I27" s="76" t="str" cm="1">
        <f t="array" ref="I27">_xlfn.IFS($E27="select one","Select Eligibility",$E27="no","",$E27="yes",A27,$E27="Partial - manual update","Enter Description")</f>
        <v>Select Eligibility</v>
      </c>
      <c r="J27" s="77" t="str" cm="1">
        <f t="array" ref="J27">_xlfn.IFS($E27="select one","Select Eligibility",$E27="no","",$E27="yes",B27,$E27="Partial - manual update","Enter Amount")</f>
        <v>Select Eligibility</v>
      </c>
      <c r="K27" s="77" t="str" cm="1">
        <f t="array" ref="K27">_xlfn.IFS($E27="select one","Select Eligibility",$E27="no","",$E27="yes",C27,$E27="Partial - manual update","Enter Amount")</f>
        <v>Select Eligibility</v>
      </c>
      <c r="L27" s="78">
        <f t="shared" si="1"/>
        <v>0</v>
      </c>
    </row>
    <row r="28" spans="1:12" x14ac:dyDescent="0.3">
      <c r="A28" s="74" t="str">
        <f>IF(ISBLANK('1. Project Expenses'!B29),"",'1. Project Expenses'!B29)</f>
        <v/>
      </c>
      <c r="B28" s="75">
        <f>'1. Project Expenses'!C29</f>
        <v>0</v>
      </c>
      <c r="C28" s="75">
        <f>'1. Project Expenses'!D29</f>
        <v>0</v>
      </c>
      <c r="E28" s="76" t="s">
        <v>78</v>
      </c>
      <c r="F28" s="76"/>
      <c r="G28" s="76"/>
      <c r="I28" s="76" t="str" cm="1">
        <f t="array" ref="I28">_xlfn.IFS($E28="select one","Select Eligibility",$E28="no","",$E28="yes",A28,$E28="Partial - manual update","Enter Description")</f>
        <v>Select Eligibility</v>
      </c>
      <c r="J28" s="77" t="str" cm="1">
        <f t="array" ref="J28">_xlfn.IFS($E28="select one","Select Eligibility",$E28="no","",$E28="yes",B28,$E28="Partial - manual update","Enter Amount")</f>
        <v>Select Eligibility</v>
      </c>
      <c r="K28" s="77" t="str" cm="1">
        <f t="array" ref="K28">_xlfn.IFS($E28="select one","Select Eligibility",$E28="no","",$E28="yes",C28,$E28="Partial - manual update","Enter Amount")</f>
        <v>Select Eligibility</v>
      </c>
      <c r="L28" s="78">
        <f t="shared" si="1"/>
        <v>0</v>
      </c>
    </row>
    <row r="29" spans="1:12" x14ac:dyDescent="0.3">
      <c r="A29" s="74" t="str">
        <f>IF(ISBLANK('1. Project Expenses'!B30),"",'1. Project Expenses'!B30)</f>
        <v/>
      </c>
      <c r="B29" s="75">
        <f>'1. Project Expenses'!C30</f>
        <v>0</v>
      </c>
      <c r="C29" s="75">
        <f>'1. Project Expenses'!D30</f>
        <v>0</v>
      </c>
      <c r="E29" s="76" t="s">
        <v>78</v>
      </c>
      <c r="F29" s="76"/>
      <c r="G29" s="76"/>
      <c r="I29" s="76" t="str" cm="1">
        <f t="array" ref="I29">_xlfn.IFS($E29="select one","Select Eligibility",$E29="no","",$E29="yes",A29,$E29="Partial - manual update","Enter Description")</f>
        <v>Select Eligibility</v>
      </c>
      <c r="J29" s="77" t="str" cm="1">
        <f t="array" ref="J29">_xlfn.IFS($E29="select one","Select Eligibility",$E29="no","",$E29="yes",B29,$E29="Partial - manual update","Enter Amount")</f>
        <v>Select Eligibility</v>
      </c>
      <c r="K29" s="77" t="str" cm="1">
        <f t="array" ref="K29">_xlfn.IFS($E29="select one","Select Eligibility",$E29="no","",$E29="yes",C29,$E29="Partial - manual update","Enter Amount")</f>
        <v>Select Eligibility</v>
      </c>
      <c r="L29" s="78">
        <f t="shared" si="1"/>
        <v>0</v>
      </c>
    </row>
    <row r="30" spans="1:12" x14ac:dyDescent="0.3">
      <c r="A30" s="74" t="str">
        <f>IF(ISBLANK('1. Project Expenses'!B31),"",'1. Project Expenses'!B31)</f>
        <v/>
      </c>
      <c r="B30" s="75">
        <f>'1. Project Expenses'!C31</f>
        <v>0</v>
      </c>
      <c r="C30" s="75">
        <f>'1. Project Expenses'!D31</f>
        <v>0</v>
      </c>
      <c r="E30" s="76" t="s">
        <v>78</v>
      </c>
      <c r="F30" s="76"/>
      <c r="G30" s="76"/>
      <c r="I30" s="76" t="str" cm="1">
        <f t="array" ref="I30">_xlfn.IFS($E30="select one","Select Eligibility",$E30="no","",$E30="yes",A30,$E30="Partial - manual update","Enter Description")</f>
        <v>Select Eligibility</v>
      </c>
      <c r="J30" s="77" t="str" cm="1">
        <f t="array" ref="J30">_xlfn.IFS($E30="select one","Select Eligibility",$E30="no","",$E30="yes",B30,$E30="Partial - manual update","Enter Amount")</f>
        <v>Select Eligibility</v>
      </c>
      <c r="K30" s="77" t="str" cm="1">
        <f t="array" ref="K30">_xlfn.IFS($E30="select one","Select Eligibility",$E30="no","",$E30="yes",C30,$E30="Partial - manual update","Enter Amount")</f>
        <v>Select Eligibility</v>
      </c>
      <c r="L30" s="78">
        <f>SUM(J30:K30)</f>
        <v>0</v>
      </c>
    </row>
    <row r="31" spans="1:12" x14ac:dyDescent="0.3">
      <c r="A31" s="79"/>
      <c r="B31" s="80">
        <f>SUM(B21:B30)</f>
        <v>0</v>
      </c>
      <c r="C31" s="80">
        <f>SUM(C21:C30)</f>
        <v>0</v>
      </c>
      <c r="I31" s="79" t="s">
        <v>4</v>
      </c>
      <c r="J31" s="81">
        <f>SUM(J21:J30)</f>
        <v>0</v>
      </c>
      <c r="K31" s="81">
        <f>SUM(K21:K30)</f>
        <v>0</v>
      </c>
      <c r="L31" s="81">
        <f>SUM(L21:L30)</f>
        <v>0</v>
      </c>
    </row>
    <row r="32" spans="1:12" x14ac:dyDescent="0.3">
      <c r="A32" s="82" t="s">
        <v>79</v>
      </c>
      <c r="B32" s="70"/>
      <c r="C32" s="71"/>
      <c r="E32" s="67"/>
      <c r="F32" s="67"/>
      <c r="G32" s="67"/>
      <c r="I32" s="82" t="s">
        <v>79</v>
      </c>
      <c r="J32" s="72"/>
      <c r="K32" s="72"/>
      <c r="L32" s="73"/>
    </row>
    <row r="33" spans="1:12" x14ac:dyDescent="0.3">
      <c r="A33" s="74" t="str">
        <f>IF(ISBLANK('1. Project Expenses'!B35),"",'1. Project Expenses'!B35)</f>
        <v/>
      </c>
      <c r="B33" s="75">
        <f>'1. Project Expenses'!C35</f>
        <v>0</v>
      </c>
      <c r="C33" s="75">
        <f>'1. Project Expenses'!D35</f>
        <v>0</v>
      </c>
      <c r="E33" s="76" t="s">
        <v>78</v>
      </c>
      <c r="F33" s="76"/>
      <c r="G33" s="76"/>
      <c r="I33" s="76" t="str" cm="1">
        <f t="array" ref="I33">_xlfn.IFS($E33="select one","Select Eligibility",$E33="no","",$E33="yes",A33,$E33="Partial - manual update","Enter Description")</f>
        <v>Select Eligibility</v>
      </c>
      <c r="J33" s="77" t="str" cm="1">
        <f t="array" ref="J33">_xlfn.IFS($E33="select one","Select Eligibility",$E33="no","",$E33="yes",B33,$E33="Partial - manual update","Enter Amount")</f>
        <v>Select Eligibility</v>
      </c>
      <c r="K33" s="77" t="str" cm="1">
        <f t="array" ref="K33">_xlfn.IFS($E33="select one","Select Eligibility",$E33="no","",$E33="yes",C33,$E33="Partial - manual update","Enter Amount")</f>
        <v>Select Eligibility</v>
      </c>
      <c r="L33" s="78">
        <f t="shared" ref="L33:L41" si="2">SUM(J33:K33)</f>
        <v>0</v>
      </c>
    </row>
    <row r="34" spans="1:12" x14ac:dyDescent="0.3">
      <c r="A34" s="74" t="str">
        <f>IF(ISBLANK('1. Project Expenses'!B36),"",'1. Project Expenses'!B36)</f>
        <v/>
      </c>
      <c r="B34" s="75">
        <f>'1. Project Expenses'!C36</f>
        <v>0</v>
      </c>
      <c r="C34" s="75">
        <f>'1. Project Expenses'!D36</f>
        <v>0</v>
      </c>
      <c r="E34" s="76" t="s">
        <v>78</v>
      </c>
      <c r="F34" s="76"/>
      <c r="G34" s="76"/>
      <c r="I34" s="76" t="str" cm="1">
        <f t="array" ref="I34">_xlfn.IFS($E34="select one","Select Eligibility",$E34="no","",$E34="yes",A34,$E34="Partial - manual update","Enter Description")</f>
        <v>Select Eligibility</v>
      </c>
      <c r="J34" s="77" t="str" cm="1">
        <f t="array" ref="J34">_xlfn.IFS($E34="select one","Select Eligibility",$E34="no","",$E34="yes",B34,$E34="Partial - manual update","Enter Amount")</f>
        <v>Select Eligibility</v>
      </c>
      <c r="K34" s="77" t="str" cm="1">
        <f t="array" ref="K34">_xlfn.IFS($E34="select one","Select Eligibility",$E34="no","",$E34="yes",C34,$E34="Partial - manual update","Enter Amount")</f>
        <v>Select Eligibility</v>
      </c>
      <c r="L34" s="78">
        <f t="shared" si="2"/>
        <v>0</v>
      </c>
    </row>
    <row r="35" spans="1:12" x14ac:dyDescent="0.3">
      <c r="A35" s="74" t="str">
        <f>IF(ISBLANK('1. Project Expenses'!B37),"",'1. Project Expenses'!B37)</f>
        <v/>
      </c>
      <c r="B35" s="75">
        <f>'1. Project Expenses'!C37</f>
        <v>0</v>
      </c>
      <c r="C35" s="75">
        <f>'1. Project Expenses'!D37</f>
        <v>0</v>
      </c>
      <c r="E35" s="76" t="s">
        <v>78</v>
      </c>
      <c r="F35" s="76"/>
      <c r="G35" s="76"/>
      <c r="I35" s="76" t="str" cm="1">
        <f t="array" ref="I35">_xlfn.IFS($E35="select one","Select Eligibility",$E35="no","",$E35="yes",A35,$E35="Partial - manual update","Enter Description")</f>
        <v>Select Eligibility</v>
      </c>
      <c r="J35" s="77" t="str" cm="1">
        <f t="array" ref="J35">_xlfn.IFS($E35="select one","Select Eligibility",$E35="no","",$E35="yes",B35,$E35="Partial - manual update","Enter Amount")</f>
        <v>Select Eligibility</v>
      </c>
      <c r="K35" s="77" t="str" cm="1">
        <f t="array" ref="K35">_xlfn.IFS($E35="select one","Select Eligibility",$E35="no","",$E35="yes",C35,$E35="Partial - manual update","Enter Amount")</f>
        <v>Select Eligibility</v>
      </c>
      <c r="L35" s="78">
        <f t="shared" si="2"/>
        <v>0</v>
      </c>
    </row>
    <row r="36" spans="1:12" x14ac:dyDescent="0.3">
      <c r="A36" s="74" t="str">
        <f>IF(ISBLANK('1. Project Expenses'!B38),"",'1. Project Expenses'!B38)</f>
        <v/>
      </c>
      <c r="B36" s="75">
        <f>'1. Project Expenses'!C38</f>
        <v>0</v>
      </c>
      <c r="C36" s="75">
        <f>'1. Project Expenses'!D38</f>
        <v>0</v>
      </c>
      <c r="E36" s="76" t="s">
        <v>78</v>
      </c>
      <c r="F36" s="76"/>
      <c r="G36" s="76"/>
      <c r="I36" s="76" t="str" cm="1">
        <f t="array" ref="I36">_xlfn.IFS($E36="select one","Select Eligibility",$E36="no","",$E36="yes",A36,$E36="Partial - manual update","Enter Description")</f>
        <v>Select Eligibility</v>
      </c>
      <c r="J36" s="77" t="str" cm="1">
        <f t="array" ref="J36">_xlfn.IFS($E36="select one","Select Eligibility",$E36="no","",$E36="yes",B36,$E36="Partial - manual update","Enter Amount")</f>
        <v>Select Eligibility</v>
      </c>
      <c r="K36" s="77" t="str" cm="1">
        <f t="array" ref="K36">_xlfn.IFS($E36="select one","Select Eligibility",$E36="no","",$E36="yes",C36,$E36="Partial - manual update","Enter Amount")</f>
        <v>Select Eligibility</v>
      </c>
      <c r="L36" s="78">
        <f t="shared" si="2"/>
        <v>0</v>
      </c>
    </row>
    <row r="37" spans="1:12" x14ac:dyDescent="0.3">
      <c r="A37" s="74" t="str">
        <f>IF(ISBLANK('1. Project Expenses'!B39),"",'1. Project Expenses'!B39)</f>
        <v/>
      </c>
      <c r="B37" s="75">
        <f>'1. Project Expenses'!C39</f>
        <v>0</v>
      </c>
      <c r="C37" s="75">
        <f>'1. Project Expenses'!D39</f>
        <v>0</v>
      </c>
      <c r="E37" s="76" t="s">
        <v>78</v>
      </c>
      <c r="F37" s="76"/>
      <c r="G37" s="76"/>
      <c r="I37" s="76" t="str" cm="1">
        <f t="array" ref="I37">_xlfn.IFS($E37="select one","Select Eligibility",$E37="no","",$E37="yes",A37,$E37="Partial - manual update","Enter Description")</f>
        <v>Select Eligibility</v>
      </c>
      <c r="J37" s="77" t="str" cm="1">
        <f t="array" ref="J37">_xlfn.IFS($E37="select one","Select Eligibility",$E37="no","",$E37="yes",B37,$E37="Partial - manual update","Enter Amount")</f>
        <v>Select Eligibility</v>
      </c>
      <c r="K37" s="77" t="str" cm="1">
        <f t="array" ref="K37">_xlfn.IFS($E37="select one","Select Eligibility",$E37="no","",$E37="yes",C37,$E37="Partial - manual update","Enter Amount")</f>
        <v>Select Eligibility</v>
      </c>
      <c r="L37" s="78">
        <f t="shared" si="2"/>
        <v>0</v>
      </c>
    </row>
    <row r="38" spans="1:12" x14ac:dyDescent="0.3">
      <c r="A38" s="74" t="str">
        <f>IF(ISBLANK('1. Project Expenses'!B40),"",'1. Project Expenses'!B40)</f>
        <v/>
      </c>
      <c r="B38" s="75">
        <f>'1. Project Expenses'!C40</f>
        <v>0</v>
      </c>
      <c r="C38" s="75">
        <f>'1. Project Expenses'!D40</f>
        <v>0</v>
      </c>
      <c r="E38" s="76" t="s">
        <v>78</v>
      </c>
      <c r="F38" s="76"/>
      <c r="G38" s="76"/>
      <c r="I38" s="76" t="str" cm="1">
        <f t="array" ref="I38">_xlfn.IFS($E38="select one","Select Eligibility",$E38="no","",$E38="yes",A38,$E38="Partial - manual update","Enter Description")</f>
        <v>Select Eligibility</v>
      </c>
      <c r="J38" s="77" t="str" cm="1">
        <f t="array" ref="J38">_xlfn.IFS($E38="select one","Select Eligibility",$E38="no","",$E38="yes",B38,$E38="Partial - manual update","Enter Amount")</f>
        <v>Select Eligibility</v>
      </c>
      <c r="K38" s="77" t="str" cm="1">
        <f t="array" ref="K38">_xlfn.IFS($E38="select one","Select Eligibility",$E38="no","",$E38="yes",C38,$E38="Partial - manual update","Enter Amount")</f>
        <v>Select Eligibility</v>
      </c>
      <c r="L38" s="78">
        <f t="shared" si="2"/>
        <v>0</v>
      </c>
    </row>
    <row r="39" spans="1:12" x14ac:dyDescent="0.3">
      <c r="A39" s="74" t="str">
        <f>IF(ISBLANK('1. Project Expenses'!B41),"",'1. Project Expenses'!B41)</f>
        <v/>
      </c>
      <c r="B39" s="75">
        <f>'1. Project Expenses'!C41</f>
        <v>0</v>
      </c>
      <c r="C39" s="75">
        <f>'1. Project Expenses'!D41</f>
        <v>0</v>
      </c>
      <c r="E39" s="76" t="s">
        <v>78</v>
      </c>
      <c r="F39" s="76"/>
      <c r="G39" s="76"/>
      <c r="I39" s="76" t="str" cm="1">
        <f t="array" ref="I39">_xlfn.IFS($E39="select one","Select Eligibility",$E39="no","",$E39="yes",A39,$E39="Partial - manual update","Enter Description")</f>
        <v>Select Eligibility</v>
      </c>
      <c r="J39" s="77" t="str" cm="1">
        <f t="array" ref="J39">_xlfn.IFS($E39="select one","Select Eligibility",$E39="no","",$E39="yes",B39,$E39="Partial - manual update","Enter Amount")</f>
        <v>Select Eligibility</v>
      </c>
      <c r="K39" s="77" t="str" cm="1">
        <f t="array" ref="K39">_xlfn.IFS($E39="select one","Select Eligibility",$E39="no","",$E39="yes",C39,$E39="Partial - manual update","Enter Amount")</f>
        <v>Select Eligibility</v>
      </c>
      <c r="L39" s="78">
        <f t="shared" si="2"/>
        <v>0</v>
      </c>
    </row>
    <row r="40" spans="1:12" x14ac:dyDescent="0.3">
      <c r="A40" s="74" t="str">
        <f>IF(ISBLANK('1. Project Expenses'!B42),"",'1. Project Expenses'!B42)</f>
        <v/>
      </c>
      <c r="B40" s="75">
        <f>'1. Project Expenses'!C42</f>
        <v>0</v>
      </c>
      <c r="C40" s="75">
        <f>'1. Project Expenses'!D42</f>
        <v>0</v>
      </c>
      <c r="E40" s="76" t="s">
        <v>78</v>
      </c>
      <c r="F40" s="76"/>
      <c r="G40" s="76"/>
      <c r="I40" s="76" t="str" cm="1">
        <f t="array" ref="I40">_xlfn.IFS($E40="select one","Select Eligibility",$E40="no","",$E40="yes",A40,$E40="Partial - manual update","Enter Description")</f>
        <v>Select Eligibility</v>
      </c>
      <c r="J40" s="77" t="str" cm="1">
        <f t="array" ref="J40">_xlfn.IFS($E40="select one","Select Eligibility",$E40="no","",$E40="yes",B40,$E40="Partial - manual update","Enter Amount")</f>
        <v>Select Eligibility</v>
      </c>
      <c r="K40" s="77" t="str" cm="1">
        <f t="array" ref="K40">_xlfn.IFS($E40="select one","Select Eligibility",$E40="no","",$E40="yes",C40,$E40="Partial - manual update","Enter Amount")</f>
        <v>Select Eligibility</v>
      </c>
      <c r="L40" s="78">
        <f t="shared" si="2"/>
        <v>0</v>
      </c>
    </row>
    <row r="41" spans="1:12" x14ac:dyDescent="0.3">
      <c r="A41" s="74" t="str">
        <f>IF(ISBLANK('1. Project Expenses'!B43),"",'1. Project Expenses'!B43)</f>
        <v/>
      </c>
      <c r="B41" s="75">
        <f>'1. Project Expenses'!C43</f>
        <v>0</v>
      </c>
      <c r="C41" s="75">
        <f>'1. Project Expenses'!D43</f>
        <v>0</v>
      </c>
      <c r="E41" s="76" t="s">
        <v>78</v>
      </c>
      <c r="F41" s="76"/>
      <c r="G41" s="76"/>
      <c r="I41" s="76" t="str" cm="1">
        <f t="array" ref="I41">_xlfn.IFS($E41="select one","Select Eligibility",$E41="no","",$E41="yes",A41,$E41="Partial - manual update","Enter Description")</f>
        <v>Select Eligibility</v>
      </c>
      <c r="J41" s="77" t="str" cm="1">
        <f t="array" ref="J41">_xlfn.IFS($E41="select one","Select Eligibility",$E41="no","",$E41="yes",B41,$E41="Partial - manual update","Enter Amount")</f>
        <v>Select Eligibility</v>
      </c>
      <c r="K41" s="77" t="str" cm="1">
        <f t="array" ref="K41">_xlfn.IFS($E41="select one","Select Eligibility",$E41="no","",$E41="yes",C41,$E41="Partial - manual update","Enter Amount")</f>
        <v>Select Eligibility</v>
      </c>
      <c r="L41" s="78">
        <f t="shared" si="2"/>
        <v>0</v>
      </c>
    </row>
    <row r="42" spans="1:12" x14ac:dyDescent="0.3">
      <c r="A42" s="74" t="str">
        <f>IF(ISBLANK('1. Project Expenses'!B44),"",'1. Project Expenses'!B44)</f>
        <v/>
      </c>
      <c r="B42" s="75">
        <f>'1. Project Expenses'!C44</f>
        <v>0</v>
      </c>
      <c r="C42" s="75">
        <f>'1. Project Expenses'!D44</f>
        <v>0</v>
      </c>
      <c r="E42" s="76" t="s">
        <v>78</v>
      </c>
      <c r="F42" s="76"/>
      <c r="G42" s="76"/>
      <c r="I42" s="76" t="str" cm="1">
        <f t="array" ref="I42">_xlfn.IFS($E42="select one","Select Eligibility",$E42="no","",$E42="yes",A42,$E42="Partial - manual update","Enter Description")</f>
        <v>Select Eligibility</v>
      </c>
      <c r="J42" s="77" t="str" cm="1">
        <f t="array" ref="J42">_xlfn.IFS($E42="select one","Select Eligibility",$E42="no","",$E42="yes",B42,$E42="Partial - manual update","Enter Amount")</f>
        <v>Select Eligibility</v>
      </c>
      <c r="K42" s="77" t="str" cm="1">
        <f t="array" ref="K42">_xlfn.IFS($E42="select one","Select Eligibility",$E42="no","",$E42="yes",C42,$E42="Partial - manual update","Enter Amount")</f>
        <v>Select Eligibility</v>
      </c>
      <c r="L42" s="78">
        <f>SUM(J42:K42)</f>
        <v>0</v>
      </c>
    </row>
    <row r="43" spans="1:12" x14ac:dyDescent="0.3">
      <c r="A43" s="83"/>
      <c r="B43" s="80">
        <f>SUM(B33:B42)</f>
        <v>0</v>
      </c>
      <c r="C43" s="80">
        <f>SUM(C33:C42)</f>
        <v>0</v>
      </c>
      <c r="I43" s="79" t="s">
        <v>4</v>
      </c>
      <c r="J43" s="81">
        <f>SUM(J33:J42)</f>
        <v>0</v>
      </c>
      <c r="K43" s="81">
        <f>SUM(K33:K42)</f>
        <v>0</v>
      </c>
      <c r="L43" s="81">
        <f>SUM(L33:L42)</f>
        <v>0</v>
      </c>
    </row>
    <row r="44" spans="1:12" x14ac:dyDescent="0.3">
      <c r="A44" s="69" t="s">
        <v>80</v>
      </c>
      <c r="B44" s="70"/>
      <c r="C44" s="71"/>
      <c r="E44" s="67"/>
      <c r="F44" s="67"/>
      <c r="G44" s="67"/>
      <c r="I44" s="69" t="s">
        <v>80</v>
      </c>
      <c r="J44" s="72"/>
      <c r="K44" s="72"/>
      <c r="L44" s="73"/>
    </row>
    <row r="45" spans="1:12" x14ac:dyDescent="0.3">
      <c r="A45" s="74" t="str">
        <f>IF(ISBLANK('1. Project Expenses'!B48),"",'1. Project Expenses'!B48)</f>
        <v/>
      </c>
      <c r="B45" s="75">
        <f>'1. Project Expenses'!C48</f>
        <v>0</v>
      </c>
      <c r="C45" s="75">
        <f>'1. Project Expenses'!D48</f>
        <v>0</v>
      </c>
      <c r="E45" s="76" t="s">
        <v>78</v>
      </c>
      <c r="F45" s="76"/>
      <c r="G45" s="76"/>
      <c r="I45" s="76" t="str" cm="1">
        <f t="array" ref="I45">_xlfn.IFS($E45="select one","Select Eligibility",$E45="no","",$E45="yes",A45,$E45="Partial - manual update","Enter Description")</f>
        <v>Select Eligibility</v>
      </c>
      <c r="J45" s="77" t="str" cm="1">
        <f t="array" ref="J45">_xlfn.IFS($E45="select one","Select Eligibility",$E45="no","",$E45="yes",B45,$E45="Partial - manual update","Enter Amount")</f>
        <v>Select Eligibility</v>
      </c>
      <c r="K45" s="77" t="str" cm="1">
        <f t="array" ref="K45">_xlfn.IFS($E45="select one","Select Eligibility",$E45="no","",$E45="yes",C45,$E45="Partial - manual update","Enter Amount")</f>
        <v>Select Eligibility</v>
      </c>
      <c r="L45" s="78">
        <f t="shared" ref="L45:L53" si="3">SUM(J45:K45)</f>
        <v>0</v>
      </c>
    </row>
    <row r="46" spans="1:12" x14ac:dyDescent="0.3">
      <c r="A46" s="74" t="str">
        <f>IF(ISBLANK('1. Project Expenses'!B49),"",'1. Project Expenses'!B49)</f>
        <v/>
      </c>
      <c r="B46" s="75">
        <f>'1. Project Expenses'!C49</f>
        <v>0</v>
      </c>
      <c r="C46" s="75">
        <f>'1. Project Expenses'!D49</f>
        <v>0</v>
      </c>
      <c r="E46" s="76" t="s">
        <v>78</v>
      </c>
      <c r="F46" s="76"/>
      <c r="G46" s="76"/>
      <c r="I46" s="76" t="str" cm="1">
        <f t="array" ref="I46">_xlfn.IFS($E46="select one","Select Eligibility",$E46="no","",$E46="yes",A46,$E46="Partial - manual update","Enter Description")</f>
        <v>Select Eligibility</v>
      </c>
      <c r="J46" s="77" t="str" cm="1">
        <f t="array" ref="J46">_xlfn.IFS($E46="select one","Select Eligibility",$E46="no","",$E46="yes",B46,$E46="Partial - manual update","Enter Amount")</f>
        <v>Select Eligibility</v>
      </c>
      <c r="K46" s="77" t="str" cm="1">
        <f t="array" ref="K46">_xlfn.IFS($E46="select one","Select Eligibility",$E46="no","",$E46="yes",C46,$E46="Partial - manual update","Enter Amount")</f>
        <v>Select Eligibility</v>
      </c>
      <c r="L46" s="78">
        <f t="shared" si="3"/>
        <v>0</v>
      </c>
    </row>
    <row r="47" spans="1:12" x14ac:dyDescent="0.3">
      <c r="A47" s="74" t="str">
        <f>IF(ISBLANK('1. Project Expenses'!B50),"",'1. Project Expenses'!B50)</f>
        <v/>
      </c>
      <c r="B47" s="75">
        <f>'1. Project Expenses'!C50</f>
        <v>0</v>
      </c>
      <c r="C47" s="75">
        <f>'1. Project Expenses'!D50</f>
        <v>0</v>
      </c>
      <c r="E47" s="76" t="s">
        <v>78</v>
      </c>
      <c r="F47" s="76"/>
      <c r="G47" s="76"/>
      <c r="I47" s="76" t="str" cm="1">
        <f t="array" ref="I47">_xlfn.IFS($E47="select one","Select Eligibility",$E47="no","",$E47="yes",A47,$E47="Partial - manual update","Enter Description")</f>
        <v>Select Eligibility</v>
      </c>
      <c r="J47" s="77" t="str" cm="1">
        <f t="array" ref="J47">_xlfn.IFS($E47="select one","Select Eligibility",$E47="no","",$E47="yes",B47,$E47="Partial - manual update","Enter Amount")</f>
        <v>Select Eligibility</v>
      </c>
      <c r="K47" s="77" t="str" cm="1">
        <f t="array" ref="K47">_xlfn.IFS($E47="select one","Select Eligibility",$E47="no","",$E47="yes",C47,$E47="Partial - manual update","Enter Amount")</f>
        <v>Select Eligibility</v>
      </c>
      <c r="L47" s="78">
        <f t="shared" si="3"/>
        <v>0</v>
      </c>
    </row>
    <row r="48" spans="1:12" x14ac:dyDescent="0.3">
      <c r="A48" s="74" t="str">
        <f>IF(ISBLANK('1. Project Expenses'!B51),"",'1. Project Expenses'!B51)</f>
        <v/>
      </c>
      <c r="B48" s="75">
        <f>'1. Project Expenses'!C51</f>
        <v>0</v>
      </c>
      <c r="C48" s="75">
        <f>'1. Project Expenses'!D51</f>
        <v>0</v>
      </c>
      <c r="E48" s="76" t="s">
        <v>78</v>
      </c>
      <c r="F48" s="76"/>
      <c r="G48" s="76"/>
      <c r="I48" s="76" t="str" cm="1">
        <f t="array" ref="I48">_xlfn.IFS($E48="select one","Select Eligibility",$E48="no","",$E48="yes",A48,$E48="Partial - manual update","Enter Description")</f>
        <v>Select Eligibility</v>
      </c>
      <c r="J48" s="77" t="str" cm="1">
        <f t="array" ref="J48">_xlfn.IFS($E48="select one","Select Eligibility",$E48="no","",$E48="yes",B48,$E48="Partial - manual update","Enter Amount")</f>
        <v>Select Eligibility</v>
      </c>
      <c r="K48" s="77" t="str" cm="1">
        <f t="array" ref="K48">_xlfn.IFS($E48="select one","Select Eligibility",$E48="no","",$E48="yes",C48,$E48="Partial - manual update","Enter Amount")</f>
        <v>Select Eligibility</v>
      </c>
      <c r="L48" s="78">
        <f t="shared" si="3"/>
        <v>0</v>
      </c>
    </row>
    <row r="49" spans="1:12" x14ac:dyDescent="0.3">
      <c r="A49" s="74" t="str">
        <f>IF(ISBLANK('1. Project Expenses'!B52),"",'1. Project Expenses'!B52)</f>
        <v/>
      </c>
      <c r="B49" s="75">
        <f>'1. Project Expenses'!C52</f>
        <v>0</v>
      </c>
      <c r="C49" s="75">
        <f>'1. Project Expenses'!D52</f>
        <v>0</v>
      </c>
      <c r="E49" s="76" t="s">
        <v>78</v>
      </c>
      <c r="F49" s="76"/>
      <c r="G49" s="76"/>
      <c r="I49" s="76" t="str" cm="1">
        <f t="array" ref="I49">_xlfn.IFS($E49="select one","Select Eligibility",$E49="no","",$E49="yes",A49,$E49="Partial - manual update","Enter Description")</f>
        <v>Select Eligibility</v>
      </c>
      <c r="J49" s="77" t="str" cm="1">
        <f t="array" ref="J49">_xlfn.IFS($E49="select one","Select Eligibility",$E49="no","",$E49="yes",B49,$E49="Partial - manual update","Enter Amount")</f>
        <v>Select Eligibility</v>
      </c>
      <c r="K49" s="77" t="str" cm="1">
        <f t="array" ref="K49">_xlfn.IFS($E49="select one","Select Eligibility",$E49="no","",$E49="yes",C49,$E49="Partial - manual update","Enter Amount")</f>
        <v>Select Eligibility</v>
      </c>
      <c r="L49" s="78">
        <f t="shared" si="3"/>
        <v>0</v>
      </c>
    </row>
    <row r="50" spans="1:12" x14ac:dyDescent="0.3">
      <c r="A50" s="74" t="str">
        <f>IF(ISBLANK('1. Project Expenses'!B53),"",'1. Project Expenses'!B53)</f>
        <v/>
      </c>
      <c r="B50" s="75">
        <f>'1. Project Expenses'!C53</f>
        <v>0</v>
      </c>
      <c r="C50" s="75">
        <f>'1. Project Expenses'!D53</f>
        <v>0</v>
      </c>
      <c r="E50" s="76" t="s">
        <v>78</v>
      </c>
      <c r="F50" s="76"/>
      <c r="G50" s="76"/>
      <c r="I50" s="76" t="str" cm="1">
        <f t="array" ref="I50">_xlfn.IFS($E50="select one","Select Eligibility",$E50="no","",$E50="yes",A50,$E50="Partial - manual update","Enter Description")</f>
        <v>Select Eligibility</v>
      </c>
      <c r="J50" s="77" t="str" cm="1">
        <f t="array" ref="J50">_xlfn.IFS($E50="select one","Select Eligibility",$E50="no","",$E50="yes",B50,$E50="Partial - manual update","Enter Amount")</f>
        <v>Select Eligibility</v>
      </c>
      <c r="K50" s="77" t="str" cm="1">
        <f t="array" ref="K50">_xlfn.IFS($E50="select one","Select Eligibility",$E50="no","",$E50="yes",C50,$E50="Partial - manual update","Enter Amount")</f>
        <v>Select Eligibility</v>
      </c>
      <c r="L50" s="78">
        <f t="shared" si="3"/>
        <v>0</v>
      </c>
    </row>
    <row r="51" spans="1:12" x14ac:dyDescent="0.3">
      <c r="A51" s="74" t="str">
        <f>IF(ISBLANK('1. Project Expenses'!B54),"",'1. Project Expenses'!B54)</f>
        <v/>
      </c>
      <c r="B51" s="75">
        <f>'1. Project Expenses'!C54</f>
        <v>0</v>
      </c>
      <c r="C51" s="75">
        <f>'1. Project Expenses'!D54</f>
        <v>0</v>
      </c>
      <c r="E51" s="76" t="s">
        <v>78</v>
      </c>
      <c r="F51" s="76"/>
      <c r="G51" s="76"/>
      <c r="I51" s="76" t="str" cm="1">
        <f t="array" ref="I51">_xlfn.IFS($E51="select one","Select Eligibility",$E51="no","",$E51="yes",A51,$E51="Partial - manual update","Enter Description")</f>
        <v>Select Eligibility</v>
      </c>
      <c r="J51" s="77" t="str" cm="1">
        <f t="array" ref="J51">_xlfn.IFS($E51="select one","Select Eligibility",$E51="no","",$E51="yes",B51,$E51="Partial - manual update","Enter Amount")</f>
        <v>Select Eligibility</v>
      </c>
      <c r="K51" s="77" t="str" cm="1">
        <f t="array" ref="K51">_xlfn.IFS($E51="select one","Select Eligibility",$E51="no","",$E51="yes",C51,$E51="Partial - manual update","Enter Amount")</f>
        <v>Select Eligibility</v>
      </c>
      <c r="L51" s="78">
        <f t="shared" si="3"/>
        <v>0</v>
      </c>
    </row>
    <row r="52" spans="1:12" x14ac:dyDescent="0.3">
      <c r="A52" s="74" t="str">
        <f>IF(ISBLANK('1. Project Expenses'!B55),"",'1. Project Expenses'!B55)</f>
        <v/>
      </c>
      <c r="B52" s="75">
        <f>'1. Project Expenses'!C55</f>
        <v>0</v>
      </c>
      <c r="C52" s="75">
        <f>'1. Project Expenses'!D55</f>
        <v>0</v>
      </c>
      <c r="E52" s="76" t="s">
        <v>78</v>
      </c>
      <c r="F52" s="76"/>
      <c r="G52" s="76"/>
      <c r="I52" s="76" t="str" cm="1">
        <f t="array" ref="I52">_xlfn.IFS($E52="select one","Select Eligibility",$E52="no","",$E52="yes",A52,$E52="Partial - manual update","Enter Description")</f>
        <v>Select Eligibility</v>
      </c>
      <c r="J52" s="77" t="str" cm="1">
        <f t="array" ref="J52">_xlfn.IFS($E52="select one","Select Eligibility",$E52="no","",$E52="yes",B52,$E52="Partial - manual update","Enter Amount")</f>
        <v>Select Eligibility</v>
      </c>
      <c r="K52" s="77" t="str" cm="1">
        <f t="array" ref="K52">_xlfn.IFS($E52="select one","Select Eligibility",$E52="no","",$E52="yes",C52,$E52="Partial - manual update","Enter Amount")</f>
        <v>Select Eligibility</v>
      </c>
      <c r="L52" s="78">
        <f t="shared" si="3"/>
        <v>0</v>
      </c>
    </row>
    <row r="53" spans="1:12" x14ac:dyDescent="0.3">
      <c r="A53" s="74" t="str">
        <f>IF(ISBLANK('1. Project Expenses'!B56),"",'1. Project Expenses'!B56)</f>
        <v/>
      </c>
      <c r="B53" s="75">
        <f>'1. Project Expenses'!C56</f>
        <v>0</v>
      </c>
      <c r="C53" s="75">
        <f>'1. Project Expenses'!D56</f>
        <v>0</v>
      </c>
      <c r="E53" s="76" t="s">
        <v>78</v>
      </c>
      <c r="F53" s="76"/>
      <c r="G53" s="76"/>
      <c r="I53" s="76" t="str" cm="1">
        <f t="array" ref="I53">_xlfn.IFS($E53="select one","Select Eligibility",$E53="no","",$E53="yes",A53,$E53="Partial - manual update","Enter Description")</f>
        <v>Select Eligibility</v>
      </c>
      <c r="J53" s="77" t="str" cm="1">
        <f t="array" ref="J53">_xlfn.IFS($E53="select one","Select Eligibility",$E53="no","",$E53="yes",B53,$E53="Partial - manual update","Enter Amount")</f>
        <v>Select Eligibility</v>
      </c>
      <c r="K53" s="77" t="str" cm="1">
        <f t="array" ref="K53">_xlfn.IFS($E53="select one","Select Eligibility",$E53="no","",$E53="yes",C53,$E53="Partial - manual update","Enter Amount")</f>
        <v>Select Eligibility</v>
      </c>
      <c r="L53" s="78">
        <f t="shared" si="3"/>
        <v>0</v>
      </c>
    </row>
    <row r="54" spans="1:12" x14ac:dyDescent="0.3">
      <c r="A54" s="74" t="str">
        <f>IF(ISBLANK('1. Project Expenses'!B57),"",'1. Project Expenses'!B57)</f>
        <v/>
      </c>
      <c r="B54" s="75">
        <f>'1. Project Expenses'!C57</f>
        <v>0</v>
      </c>
      <c r="C54" s="75">
        <f>'1. Project Expenses'!D57</f>
        <v>0</v>
      </c>
      <c r="E54" s="76" t="s">
        <v>78</v>
      </c>
      <c r="F54" s="76"/>
      <c r="G54" s="76"/>
      <c r="I54" s="76" t="str" cm="1">
        <f t="array" ref="I54">_xlfn.IFS($E54="select one","Select Eligibility",$E54="no","",$E54="yes",A54,$E54="Partial - manual update","Enter Description")</f>
        <v>Select Eligibility</v>
      </c>
      <c r="J54" s="77" t="str" cm="1">
        <f t="array" ref="J54">_xlfn.IFS($E54="select one","Select Eligibility",$E54="no","",$E54="yes",B54,$E54="Partial - manual update","Enter Amount")</f>
        <v>Select Eligibility</v>
      </c>
      <c r="K54" s="77" t="str" cm="1">
        <f t="array" ref="K54">_xlfn.IFS($E54="select one","Select Eligibility",$E54="no","",$E54="yes",C54,$E54="Partial - manual update","Enter Amount")</f>
        <v>Select Eligibility</v>
      </c>
      <c r="L54" s="78">
        <f>SUM(J54:K54)</f>
        <v>0</v>
      </c>
    </row>
    <row r="55" spans="1:12" x14ac:dyDescent="0.3">
      <c r="A55" s="79"/>
      <c r="B55" s="80">
        <f>SUM(B45:B54)</f>
        <v>0</v>
      </c>
      <c r="C55" s="80">
        <f>SUM(C45:C54)</f>
        <v>0</v>
      </c>
      <c r="I55" s="79" t="s">
        <v>4</v>
      </c>
      <c r="J55" s="81">
        <f>SUM(J45:J54)</f>
        <v>0</v>
      </c>
      <c r="K55" s="81">
        <f>SUM(K45:K54)</f>
        <v>0</v>
      </c>
      <c r="L55" s="81">
        <f>SUM(L45:L54)</f>
        <v>0</v>
      </c>
    </row>
    <row r="56" spans="1:12" x14ac:dyDescent="0.3">
      <c r="A56" s="69" t="s">
        <v>81</v>
      </c>
      <c r="B56" s="70"/>
      <c r="C56" s="71"/>
      <c r="E56" s="67"/>
      <c r="F56" s="67"/>
      <c r="G56" s="67"/>
      <c r="I56" s="69" t="s">
        <v>81</v>
      </c>
      <c r="J56" s="72"/>
      <c r="K56" s="72"/>
      <c r="L56" s="73"/>
    </row>
    <row r="57" spans="1:12" x14ac:dyDescent="0.3">
      <c r="A57" s="74" t="str">
        <f>IF(ISBLANK('1. Project Expenses'!B61),"",'1. Project Expenses'!B61)</f>
        <v/>
      </c>
      <c r="B57" s="75">
        <f>'1. Project Expenses'!C61</f>
        <v>0</v>
      </c>
      <c r="C57" s="75">
        <f>'1. Project Expenses'!D61</f>
        <v>0</v>
      </c>
      <c r="E57" s="76" t="s">
        <v>78</v>
      </c>
      <c r="F57" s="76"/>
      <c r="G57" s="76"/>
      <c r="I57" s="76" t="str" cm="1">
        <f t="array" ref="I57">_xlfn.IFS($E57="select one","Select Eligibility",$E57="no","",$E57="yes",A57,$E57="Partial - manual update","Enter Description")</f>
        <v>Select Eligibility</v>
      </c>
      <c r="J57" s="77" t="str" cm="1">
        <f t="array" ref="J57">_xlfn.IFS($E57="select one","Select Eligibility",$E57="no","",$E57="yes",B57,$E57="Partial - manual update","Enter Amount")</f>
        <v>Select Eligibility</v>
      </c>
      <c r="K57" s="77" t="str" cm="1">
        <f t="array" ref="K57">_xlfn.IFS($E57="select one","Select Eligibility",$E57="no","",$E57="yes",C57,$E57="Partial - manual update","Enter Amount")</f>
        <v>Select Eligibility</v>
      </c>
      <c r="L57" s="78">
        <f t="shared" ref="L57:L65" si="4">SUM(J57:K57)</f>
        <v>0</v>
      </c>
    </row>
    <row r="58" spans="1:12" x14ac:dyDescent="0.3">
      <c r="A58" s="74" t="str">
        <f>IF(ISBLANK('1. Project Expenses'!B62),"",'1. Project Expenses'!B62)</f>
        <v/>
      </c>
      <c r="B58" s="75">
        <f>'1. Project Expenses'!C62</f>
        <v>0</v>
      </c>
      <c r="C58" s="75">
        <f>'1. Project Expenses'!D62</f>
        <v>0</v>
      </c>
      <c r="E58" s="76" t="s">
        <v>78</v>
      </c>
      <c r="F58" s="76"/>
      <c r="G58" s="76"/>
      <c r="I58" s="76" t="str" cm="1">
        <f t="array" ref="I58">_xlfn.IFS($E58="select one","Select Eligibility",$E58="no","",$E58="yes",A58,$E58="Partial - manual update","Enter Description")</f>
        <v>Select Eligibility</v>
      </c>
      <c r="J58" s="77" t="str" cm="1">
        <f t="array" ref="J58">_xlfn.IFS($E58="select one","Select Eligibility",$E58="no","",$E58="yes",B58,$E58="Partial - manual update","Enter Amount")</f>
        <v>Select Eligibility</v>
      </c>
      <c r="K58" s="77" t="str" cm="1">
        <f t="array" ref="K58">_xlfn.IFS($E58="select one","Select Eligibility",$E58="no","",$E58="yes",C58,$E58="Partial - manual update","Enter Amount")</f>
        <v>Select Eligibility</v>
      </c>
      <c r="L58" s="78">
        <f t="shared" si="4"/>
        <v>0</v>
      </c>
    </row>
    <row r="59" spans="1:12" x14ac:dyDescent="0.3">
      <c r="A59" s="74" t="str">
        <f>IF(ISBLANK('1. Project Expenses'!B63),"",'1. Project Expenses'!B63)</f>
        <v/>
      </c>
      <c r="B59" s="75">
        <f>'1. Project Expenses'!C63</f>
        <v>0</v>
      </c>
      <c r="C59" s="75">
        <f>'1. Project Expenses'!D63</f>
        <v>0</v>
      </c>
      <c r="E59" s="76" t="s">
        <v>78</v>
      </c>
      <c r="F59" s="76"/>
      <c r="G59" s="76"/>
      <c r="I59" s="76" t="str" cm="1">
        <f t="array" ref="I59">_xlfn.IFS($E59="select one","Select Eligibility",$E59="no","",$E59="yes",A59,$E59="Partial - manual update","Enter Description")</f>
        <v>Select Eligibility</v>
      </c>
      <c r="J59" s="77" t="str" cm="1">
        <f t="array" ref="J59">_xlfn.IFS($E59="select one","Select Eligibility",$E59="no","",$E59="yes",B59,$E59="Partial - manual update","Enter Amount")</f>
        <v>Select Eligibility</v>
      </c>
      <c r="K59" s="77" t="str" cm="1">
        <f t="array" ref="K59">_xlfn.IFS($E59="select one","Select Eligibility",$E59="no","",$E59="yes",C59,$E59="Partial - manual update","Enter Amount")</f>
        <v>Select Eligibility</v>
      </c>
      <c r="L59" s="78">
        <f t="shared" si="4"/>
        <v>0</v>
      </c>
    </row>
    <row r="60" spans="1:12" x14ac:dyDescent="0.3">
      <c r="A60" s="74" t="str">
        <f>IF(ISBLANK('1. Project Expenses'!B64),"",'1. Project Expenses'!B64)</f>
        <v/>
      </c>
      <c r="B60" s="75">
        <f>'1. Project Expenses'!C64</f>
        <v>0</v>
      </c>
      <c r="C60" s="75">
        <f>'1. Project Expenses'!D64</f>
        <v>0</v>
      </c>
      <c r="E60" s="76" t="s">
        <v>78</v>
      </c>
      <c r="F60" s="76"/>
      <c r="G60" s="76"/>
      <c r="I60" s="76" t="str" cm="1">
        <f t="array" ref="I60">_xlfn.IFS($E60="select one","Select Eligibility",$E60="no","",$E60="yes",A60,$E60="Partial - manual update","Enter Description")</f>
        <v>Select Eligibility</v>
      </c>
      <c r="J60" s="77" t="str" cm="1">
        <f t="array" ref="J60">_xlfn.IFS($E60="select one","Select Eligibility",$E60="no","",$E60="yes",B60,$E60="Partial - manual update","Enter Amount")</f>
        <v>Select Eligibility</v>
      </c>
      <c r="K60" s="77" t="str" cm="1">
        <f t="array" ref="K60">_xlfn.IFS($E60="select one","Select Eligibility",$E60="no","",$E60="yes",C60,$E60="Partial - manual update","Enter Amount")</f>
        <v>Select Eligibility</v>
      </c>
      <c r="L60" s="78">
        <f t="shared" si="4"/>
        <v>0</v>
      </c>
    </row>
    <row r="61" spans="1:12" x14ac:dyDescent="0.3">
      <c r="A61" s="74" t="str">
        <f>IF(ISBLANK('1. Project Expenses'!B65),"",'1. Project Expenses'!B65)</f>
        <v/>
      </c>
      <c r="B61" s="75">
        <f>'1. Project Expenses'!C65</f>
        <v>0</v>
      </c>
      <c r="C61" s="75">
        <f>'1. Project Expenses'!D65</f>
        <v>0</v>
      </c>
      <c r="E61" s="76" t="s">
        <v>78</v>
      </c>
      <c r="F61" s="76"/>
      <c r="G61" s="76"/>
      <c r="I61" s="76" t="str" cm="1">
        <f t="array" ref="I61">_xlfn.IFS($E61="select one","Select Eligibility",$E61="no","",$E61="yes",A61,$E61="Partial - manual update","Enter Description")</f>
        <v>Select Eligibility</v>
      </c>
      <c r="J61" s="77" t="str" cm="1">
        <f t="array" ref="J61">_xlfn.IFS($E61="select one","Select Eligibility",$E61="no","",$E61="yes",B61,$E61="Partial - manual update","Enter Amount")</f>
        <v>Select Eligibility</v>
      </c>
      <c r="K61" s="77" t="str" cm="1">
        <f t="array" ref="K61">_xlfn.IFS($E61="select one","Select Eligibility",$E61="no","",$E61="yes",C61,$E61="Partial - manual update","Enter Amount")</f>
        <v>Select Eligibility</v>
      </c>
      <c r="L61" s="78">
        <f t="shared" si="4"/>
        <v>0</v>
      </c>
    </row>
    <row r="62" spans="1:12" x14ac:dyDescent="0.3">
      <c r="A62" s="74" t="str">
        <f>IF(ISBLANK('1. Project Expenses'!B66),"",'1. Project Expenses'!B66)</f>
        <v/>
      </c>
      <c r="B62" s="75">
        <f>'1. Project Expenses'!C66</f>
        <v>0</v>
      </c>
      <c r="C62" s="75">
        <f>'1. Project Expenses'!D66</f>
        <v>0</v>
      </c>
      <c r="E62" s="76" t="s">
        <v>78</v>
      </c>
      <c r="F62" s="76"/>
      <c r="G62" s="76"/>
      <c r="I62" s="76" t="str" cm="1">
        <f t="array" ref="I62">_xlfn.IFS($E62="select one","Select Eligibility",$E62="no","",$E62="yes",A62,$E62="Partial - manual update","Enter Description")</f>
        <v>Select Eligibility</v>
      </c>
      <c r="J62" s="77" t="str" cm="1">
        <f t="array" ref="J62">_xlfn.IFS($E62="select one","Select Eligibility",$E62="no","",$E62="yes",B62,$E62="Partial - manual update","Enter Amount")</f>
        <v>Select Eligibility</v>
      </c>
      <c r="K62" s="77" t="str" cm="1">
        <f t="array" ref="K62">_xlfn.IFS($E62="select one","Select Eligibility",$E62="no","",$E62="yes",C62,$E62="Partial - manual update","Enter Amount")</f>
        <v>Select Eligibility</v>
      </c>
      <c r="L62" s="78">
        <f t="shared" si="4"/>
        <v>0</v>
      </c>
    </row>
    <row r="63" spans="1:12" x14ac:dyDescent="0.3">
      <c r="A63" s="74" t="str">
        <f>IF(ISBLANK('1. Project Expenses'!B67),"",'1. Project Expenses'!B67)</f>
        <v/>
      </c>
      <c r="B63" s="75">
        <f>'1. Project Expenses'!C67</f>
        <v>0</v>
      </c>
      <c r="C63" s="75">
        <f>'1. Project Expenses'!D67</f>
        <v>0</v>
      </c>
      <c r="E63" s="76" t="s">
        <v>78</v>
      </c>
      <c r="F63" s="76"/>
      <c r="G63" s="76"/>
      <c r="I63" s="76" t="str" cm="1">
        <f t="array" ref="I63">_xlfn.IFS($E63="select one","Select Eligibility",$E63="no","",$E63="yes",A63,$E63="Partial - manual update","Enter Description")</f>
        <v>Select Eligibility</v>
      </c>
      <c r="J63" s="77" t="str" cm="1">
        <f t="array" ref="J63">_xlfn.IFS($E63="select one","Select Eligibility",$E63="no","",$E63="yes",B63,$E63="Partial - manual update","Enter Amount")</f>
        <v>Select Eligibility</v>
      </c>
      <c r="K63" s="77" t="str" cm="1">
        <f t="array" ref="K63">_xlfn.IFS($E63="select one","Select Eligibility",$E63="no","",$E63="yes",C63,$E63="Partial - manual update","Enter Amount")</f>
        <v>Select Eligibility</v>
      </c>
      <c r="L63" s="78">
        <f t="shared" si="4"/>
        <v>0</v>
      </c>
    </row>
    <row r="64" spans="1:12" x14ac:dyDescent="0.3">
      <c r="A64" s="74" t="str">
        <f>IF(ISBLANK('1. Project Expenses'!B68),"",'1. Project Expenses'!B68)</f>
        <v/>
      </c>
      <c r="B64" s="75">
        <f>'1. Project Expenses'!C68</f>
        <v>0</v>
      </c>
      <c r="C64" s="75">
        <f>'1. Project Expenses'!D68</f>
        <v>0</v>
      </c>
      <c r="E64" s="76" t="s">
        <v>78</v>
      </c>
      <c r="F64" s="76"/>
      <c r="G64" s="76"/>
      <c r="I64" s="76" t="str" cm="1">
        <f t="array" ref="I64">_xlfn.IFS($E64="select one","Select Eligibility",$E64="no","",$E64="yes",A64,$E64="Partial - manual update","Enter Description")</f>
        <v>Select Eligibility</v>
      </c>
      <c r="J64" s="77" t="str" cm="1">
        <f t="array" ref="J64">_xlfn.IFS($E64="select one","Select Eligibility",$E64="no","",$E64="yes",B64,$E64="Partial - manual update","Enter Amount")</f>
        <v>Select Eligibility</v>
      </c>
      <c r="K64" s="77" t="str" cm="1">
        <f t="array" ref="K64">_xlfn.IFS($E64="select one","Select Eligibility",$E64="no","",$E64="yes",C64,$E64="Partial - manual update","Enter Amount")</f>
        <v>Select Eligibility</v>
      </c>
      <c r="L64" s="78">
        <f t="shared" si="4"/>
        <v>0</v>
      </c>
    </row>
    <row r="65" spans="1:13" x14ac:dyDescent="0.3">
      <c r="A65" s="74" t="str">
        <f>IF(ISBLANK('1. Project Expenses'!B69),"",'1. Project Expenses'!B69)</f>
        <v/>
      </c>
      <c r="B65" s="75">
        <f>'1. Project Expenses'!C69</f>
        <v>0</v>
      </c>
      <c r="C65" s="75">
        <f>'1. Project Expenses'!D69</f>
        <v>0</v>
      </c>
      <c r="E65" s="76" t="s">
        <v>78</v>
      </c>
      <c r="F65" s="76"/>
      <c r="G65" s="76"/>
      <c r="I65" s="76" t="str" cm="1">
        <f t="array" ref="I65">_xlfn.IFS($E65="select one","Select Eligibility",$E65="no","",$E65="yes",A65,$E65="Partial - manual update","Enter Description")</f>
        <v>Select Eligibility</v>
      </c>
      <c r="J65" s="77" t="str" cm="1">
        <f t="array" ref="J65">_xlfn.IFS($E65="select one","Select Eligibility",$E65="no","",$E65="yes",B65,$E65="Partial - manual update","Enter Amount")</f>
        <v>Select Eligibility</v>
      </c>
      <c r="K65" s="77" t="str" cm="1">
        <f t="array" ref="K65">_xlfn.IFS($E65="select one","Select Eligibility",$E65="no","",$E65="yes",C65,$E65="Partial - manual update","Enter Amount")</f>
        <v>Select Eligibility</v>
      </c>
      <c r="L65" s="78">
        <f t="shared" si="4"/>
        <v>0</v>
      </c>
    </row>
    <row r="66" spans="1:13" x14ac:dyDescent="0.3">
      <c r="A66" s="74" t="str">
        <f>IF(ISBLANK('1. Project Expenses'!B70),"",'1. Project Expenses'!B70)</f>
        <v/>
      </c>
      <c r="B66" s="75">
        <f>'1. Project Expenses'!C70</f>
        <v>0</v>
      </c>
      <c r="C66" s="75">
        <f>'1. Project Expenses'!D70</f>
        <v>0</v>
      </c>
      <c r="E66" s="76" t="s">
        <v>78</v>
      </c>
      <c r="F66" s="76"/>
      <c r="G66" s="76"/>
      <c r="I66" s="76" t="str" cm="1">
        <f t="array" ref="I66">_xlfn.IFS($E66="select one","Select Eligibility",$E66="no","",$E66="yes",A66,$E66="Partial - manual update","Enter Description")</f>
        <v>Select Eligibility</v>
      </c>
      <c r="J66" s="77" t="str" cm="1">
        <f t="array" ref="J66">_xlfn.IFS($E66="select one","Select Eligibility",$E66="no","",$E66="yes",B66,$E66="Partial - manual update","Enter Amount")</f>
        <v>Select Eligibility</v>
      </c>
      <c r="K66" s="77" t="str" cm="1">
        <f t="array" ref="K66">_xlfn.IFS($E66="select one","Select Eligibility",$E66="no","",$E66="yes",C66,$E66="Partial - manual update","Enter Amount")</f>
        <v>Select Eligibility</v>
      </c>
      <c r="L66" s="78">
        <f>SUM(J66:K66)</f>
        <v>0</v>
      </c>
    </row>
    <row r="67" spans="1:13" x14ac:dyDescent="0.3">
      <c r="A67" s="79"/>
      <c r="B67" s="84">
        <f>SUM(B57:B66)</f>
        <v>0</v>
      </c>
      <c r="C67" s="84">
        <f>SUM(C57:C66)</f>
        <v>0</v>
      </c>
      <c r="I67" s="79" t="s">
        <v>4</v>
      </c>
      <c r="J67" s="81">
        <f>SUM(J57:J66)</f>
        <v>0</v>
      </c>
      <c r="K67" s="81">
        <f>SUM(K57:K66)</f>
        <v>0</v>
      </c>
      <c r="L67" s="81">
        <f>SUM(L57:L66)</f>
        <v>0</v>
      </c>
    </row>
    <row r="68" spans="1:13" x14ac:dyDescent="0.3">
      <c r="A68" s="69" t="s">
        <v>86</v>
      </c>
      <c r="B68" s="70"/>
      <c r="C68" s="71"/>
      <c r="E68" s="67"/>
      <c r="F68" s="67"/>
      <c r="G68" s="67"/>
      <c r="I68" s="69" t="s">
        <v>86</v>
      </c>
      <c r="J68" s="72"/>
      <c r="K68" s="72"/>
      <c r="L68" s="73"/>
    </row>
    <row r="69" spans="1:13" x14ac:dyDescent="0.3">
      <c r="A69" s="74" t="str">
        <f>IF(ISBLANK('1. Project Expenses'!B74),"",'1. Project Expenses'!B74)</f>
        <v/>
      </c>
      <c r="B69" s="75">
        <f>'1. Project Expenses'!C74</f>
        <v>0</v>
      </c>
      <c r="C69" s="75">
        <f>'1. Project Expenses'!D74</f>
        <v>0</v>
      </c>
      <c r="E69" s="76" t="s">
        <v>78</v>
      </c>
      <c r="F69" s="76"/>
      <c r="G69" s="76"/>
      <c r="I69" s="76" t="str" cm="1">
        <f t="array" ref="I69">_xlfn.IFS($E69="select one","Select Eligibility",$E69="no","",$E69="yes",A69,$E69="Partial - manual update","Enter Description")</f>
        <v>Select Eligibility</v>
      </c>
      <c r="J69" s="77" t="str" cm="1">
        <f t="array" ref="J69">_xlfn.IFS($E69="select one","Select Eligibility",$E69="no","",$E69="yes",B69,$E69="Partial - manual update","Enter Amount")</f>
        <v>Select Eligibility</v>
      </c>
      <c r="K69" s="77" t="str" cm="1">
        <f t="array" ref="K69">_xlfn.IFS($E69="select one","Select Eligibility",$E69="no","",$E69="yes",C69,$E69="Partial - manual update","Enter Amount")</f>
        <v>Select Eligibility</v>
      </c>
      <c r="L69" s="78">
        <f t="shared" ref="L69" si="5">SUM(J69:K69)</f>
        <v>0</v>
      </c>
    </row>
    <row r="70" spans="1:13" x14ac:dyDescent="0.3">
      <c r="A70" s="79"/>
      <c r="B70" s="84">
        <f>SUM(B69:B69)</f>
        <v>0</v>
      </c>
      <c r="C70" s="84">
        <f>SUM(C69:C69)</f>
        <v>0</v>
      </c>
      <c r="I70" s="79" t="s">
        <v>4</v>
      </c>
      <c r="J70" s="81">
        <f>SUM(J69:J69)</f>
        <v>0</v>
      </c>
      <c r="K70" s="81">
        <f>SUM(K69:K69)</f>
        <v>0</v>
      </c>
      <c r="L70" s="81">
        <f>SUM(L69:L69)</f>
        <v>0</v>
      </c>
    </row>
    <row r="71" spans="1:13" x14ac:dyDescent="0.3">
      <c r="A71" s="69" t="s">
        <v>87</v>
      </c>
      <c r="B71" s="70"/>
      <c r="C71" s="71"/>
      <c r="E71" s="67"/>
      <c r="F71" s="67"/>
      <c r="G71" s="67"/>
      <c r="I71" s="69" t="s">
        <v>87</v>
      </c>
      <c r="J71" s="72"/>
      <c r="K71" s="72"/>
      <c r="L71" s="73"/>
    </row>
    <row r="72" spans="1:13" x14ac:dyDescent="0.3">
      <c r="A72" s="74" t="str">
        <f>IF(ISBLANK('1. Project Expenses'!B78),"",'1. Project Expenses'!B78)</f>
        <v/>
      </c>
      <c r="B72" s="75">
        <f>'1. Project Expenses'!C78</f>
        <v>0</v>
      </c>
      <c r="C72" s="75">
        <f>'1. Project Expenses'!D78</f>
        <v>0</v>
      </c>
      <c r="E72" s="76" t="s">
        <v>78</v>
      </c>
      <c r="F72" s="76"/>
      <c r="G72" s="76"/>
      <c r="I72" s="76" t="str" cm="1">
        <f t="array" ref="I72">_xlfn.IFS($E72="select one","Select Eligibility",$E72="no","",$E72="yes",A72,$E72="Partial - manual update","Enter Description")</f>
        <v>Select Eligibility</v>
      </c>
      <c r="J72" s="77" t="str" cm="1">
        <f t="array" ref="J72">_xlfn.IFS($E72="select one","Select Eligibility",$E72="no","",$E72="yes",B72,$E72="Partial - manual update","Enter Amount")</f>
        <v>Select Eligibility</v>
      </c>
      <c r="K72" s="77" t="str" cm="1">
        <f t="array" ref="K72">_xlfn.IFS($E72="select one","Select Eligibility",$E72="no","",$E72="yes",C72,$E72="Partial - manual update","Enter Amount")</f>
        <v>Select Eligibility</v>
      </c>
      <c r="L72" s="78">
        <f t="shared" ref="L72" si="6">SUM(J72:K72)</f>
        <v>0</v>
      </c>
      <c r="M72" s="85"/>
    </row>
    <row r="73" spans="1:13" x14ac:dyDescent="0.3">
      <c r="A73" s="79"/>
      <c r="B73" s="84">
        <f>SUM(B72:B72)</f>
        <v>0</v>
      </c>
      <c r="C73" s="84">
        <f>SUM(C72:C72)</f>
        <v>0</v>
      </c>
      <c r="I73" s="79" t="s">
        <v>4</v>
      </c>
      <c r="J73" s="81">
        <f>SUM(J72:J72)</f>
        <v>0</v>
      </c>
      <c r="K73" s="81">
        <f>SUM(K72:K72)</f>
        <v>0</v>
      </c>
      <c r="L73" s="81">
        <f>SUM(L72:L72)</f>
        <v>0</v>
      </c>
    </row>
    <row r="75" spans="1:13" x14ac:dyDescent="0.3">
      <c r="A75" s="86" t="s">
        <v>82</v>
      </c>
      <c r="B75" s="87" t="s">
        <v>2</v>
      </c>
      <c r="C75" s="87" t="s">
        <v>62</v>
      </c>
      <c r="I75" s="86" t="s">
        <v>82</v>
      </c>
      <c r="J75" s="87" t="s">
        <v>2</v>
      </c>
      <c r="K75" s="87" t="s">
        <v>62</v>
      </c>
      <c r="L75" s="87" t="s">
        <v>13</v>
      </c>
    </row>
    <row r="76" spans="1:13" x14ac:dyDescent="0.3">
      <c r="A76" s="88" t="s">
        <v>18</v>
      </c>
      <c r="B76" s="89">
        <f>B19</f>
        <v>0</v>
      </c>
      <c r="C76" s="89">
        <f>C19</f>
        <v>0</v>
      </c>
      <c r="I76" s="90" t="s">
        <v>83</v>
      </c>
      <c r="J76" s="91">
        <f>J67+J55+J43+J31+J19+J70+J73</f>
        <v>0</v>
      </c>
      <c r="K76" s="91">
        <f>K67+K55+K43+K31+K19+K70+K73</f>
        <v>0</v>
      </c>
      <c r="L76" s="91">
        <f>L67+L55+L43+L31+L19+L70+L73</f>
        <v>0</v>
      </c>
    </row>
    <row r="77" spans="1:13" x14ac:dyDescent="0.3">
      <c r="A77" s="88" t="s">
        <v>20</v>
      </c>
      <c r="B77" s="89">
        <f>B31</f>
        <v>0</v>
      </c>
      <c r="C77" s="89">
        <f>C31</f>
        <v>0</v>
      </c>
      <c r="I77" s="90" t="s">
        <v>88</v>
      </c>
      <c r="J77" s="92">
        <f>IF(J76&gt;200000,(200000*0.25),J76*0.25)</f>
        <v>0</v>
      </c>
      <c r="K77" s="92">
        <f>IF((K76+J76)&gt;200000,50000-J77,((K76+J76)*0.25)-J77)</f>
        <v>0</v>
      </c>
      <c r="L77" s="92">
        <f>K77+J77</f>
        <v>0</v>
      </c>
    </row>
    <row r="78" spans="1:13" x14ac:dyDescent="0.3">
      <c r="A78" s="88" t="s">
        <v>79</v>
      </c>
      <c r="B78" s="89">
        <f>B43</f>
        <v>0</v>
      </c>
      <c r="C78" s="89">
        <f>C43</f>
        <v>0</v>
      </c>
      <c r="I78" s="90" t="s">
        <v>84</v>
      </c>
      <c r="J78" s="167">
        <v>100000</v>
      </c>
      <c r="K78" s="168"/>
      <c r="L78" s="169"/>
      <c r="M78" s="85"/>
    </row>
    <row r="79" spans="1:13" x14ac:dyDescent="0.3">
      <c r="A79" s="88" t="s">
        <v>80</v>
      </c>
      <c r="B79" s="89">
        <f>B55</f>
        <v>0</v>
      </c>
      <c r="C79" s="89">
        <f>C55</f>
        <v>0</v>
      </c>
      <c r="I79" s="93" t="s">
        <v>85</v>
      </c>
      <c r="J79" s="94">
        <f>MIN(J78,J77)</f>
        <v>0</v>
      </c>
      <c r="K79" s="94">
        <f>MIN((J78-J79),(K77))</f>
        <v>0</v>
      </c>
      <c r="L79" s="94">
        <f>K79+J79</f>
        <v>0</v>
      </c>
    </row>
    <row r="80" spans="1:13" x14ac:dyDescent="0.3">
      <c r="A80" s="88" t="s">
        <v>81</v>
      </c>
      <c r="B80" s="89">
        <f>B67</f>
        <v>0</v>
      </c>
      <c r="C80" s="89">
        <f>C67</f>
        <v>0</v>
      </c>
    </row>
    <row r="81" spans="1:12" x14ac:dyDescent="0.3">
      <c r="A81" s="88" t="s">
        <v>86</v>
      </c>
      <c r="B81" s="89">
        <f>B70</f>
        <v>0</v>
      </c>
      <c r="C81" s="89">
        <f>C70</f>
        <v>0</v>
      </c>
      <c r="L81" s="95"/>
    </row>
    <row r="82" spans="1:12" x14ac:dyDescent="0.3">
      <c r="A82" s="88" t="s">
        <v>87</v>
      </c>
      <c r="B82" s="89">
        <f>B72</f>
        <v>0</v>
      </c>
      <c r="C82" s="89">
        <f>C72</f>
        <v>0</v>
      </c>
    </row>
    <row r="83" spans="1:12" x14ac:dyDescent="0.3">
      <c r="A83" s="96" t="s">
        <v>4</v>
      </c>
      <c r="B83" s="97">
        <f>SUM(B76:B82)</f>
        <v>0</v>
      </c>
      <c r="C83" s="97">
        <f>SUM(C76:C82)</f>
        <v>0</v>
      </c>
    </row>
    <row r="84" spans="1:12" x14ac:dyDescent="0.3">
      <c r="A84" s="96" t="s">
        <v>13</v>
      </c>
      <c r="B84" s="170">
        <f>B83+C83</f>
        <v>0</v>
      </c>
      <c r="C84" s="170"/>
    </row>
  </sheetData>
  <mergeCells count="5">
    <mergeCell ref="A6:A7"/>
    <mergeCell ref="I6:I7"/>
    <mergeCell ref="J6:L6"/>
    <mergeCell ref="J78:L78"/>
    <mergeCell ref="B84:C84"/>
  </mergeCells>
  <conditionalFormatting sqref="E9:E18">
    <cfRule type="containsText" dxfId="22" priority="24" operator="containsText" text="No">
      <formula>NOT(ISERROR(SEARCH("No",E9)))</formula>
    </cfRule>
    <cfRule type="containsText" dxfId="21" priority="25" operator="containsText" text="Select One">
      <formula>NOT(ISERROR(SEARCH("Select One",E9)))</formula>
    </cfRule>
  </conditionalFormatting>
  <conditionalFormatting sqref="E21:E30">
    <cfRule type="containsText" dxfId="20" priority="21" operator="containsText" text="No">
      <formula>NOT(ISERROR(SEARCH("No",E21)))</formula>
    </cfRule>
    <cfRule type="containsText" dxfId="19" priority="22" operator="containsText" text="Select One">
      <formula>NOT(ISERROR(SEARCH("Select One",E21)))</formula>
    </cfRule>
  </conditionalFormatting>
  <conditionalFormatting sqref="E33:E42">
    <cfRule type="containsText" dxfId="18" priority="18" operator="containsText" text="No">
      <formula>NOT(ISERROR(SEARCH("No",E33)))</formula>
    </cfRule>
    <cfRule type="containsText" dxfId="17" priority="19" operator="containsText" text="Select One">
      <formula>NOT(ISERROR(SEARCH("Select One",E33)))</formula>
    </cfRule>
  </conditionalFormatting>
  <conditionalFormatting sqref="E45:E54">
    <cfRule type="containsText" dxfId="16" priority="15" operator="containsText" text="No">
      <formula>NOT(ISERROR(SEARCH("No",E45)))</formula>
    </cfRule>
    <cfRule type="containsText" dxfId="15" priority="16" operator="containsText" text="Select One">
      <formula>NOT(ISERROR(SEARCH("Select One",E45)))</formula>
    </cfRule>
  </conditionalFormatting>
  <conditionalFormatting sqref="E57:E66">
    <cfRule type="containsText" dxfId="14" priority="12" operator="containsText" text="No">
      <formula>NOT(ISERROR(SEARCH("No",E57)))</formula>
    </cfRule>
    <cfRule type="containsText" dxfId="13" priority="13" operator="containsText" text="Select One">
      <formula>NOT(ISERROR(SEARCH("Select One",E57)))</formula>
    </cfRule>
  </conditionalFormatting>
  <conditionalFormatting sqref="E69">
    <cfRule type="containsText" dxfId="12" priority="2" operator="containsText" text="No">
      <formula>NOT(ISERROR(SEARCH("No",E69)))</formula>
    </cfRule>
    <cfRule type="containsText" dxfId="11" priority="3" operator="containsText" text="Select One">
      <formula>NOT(ISERROR(SEARCH("Select One",E69)))</formula>
    </cfRule>
  </conditionalFormatting>
  <conditionalFormatting sqref="E72">
    <cfRule type="containsText" dxfId="10" priority="10" operator="containsText" text="No">
      <formula>NOT(ISERROR(SEARCH("No",E72)))</formula>
    </cfRule>
    <cfRule type="containsText" dxfId="9" priority="11" operator="containsText" text="Select One">
      <formula>NOT(ISERROR(SEARCH("Select One",E72)))</formula>
    </cfRule>
  </conditionalFormatting>
  <conditionalFormatting sqref="I9:I18">
    <cfRule type="containsText" dxfId="8" priority="26" operator="containsText" text="Enter Description">
      <formula>NOT(ISERROR(SEARCH("Enter Description",I9)))</formula>
    </cfRule>
  </conditionalFormatting>
  <conditionalFormatting sqref="I21:I30">
    <cfRule type="containsText" dxfId="7" priority="23" operator="containsText" text="Enter Description">
      <formula>NOT(ISERROR(SEARCH("Enter Description",I21)))</formula>
    </cfRule>
  </conditionalFormatting>
  <conditionalFormatting sqref="I33:I42">
    <cfRule type="containsText" dxfId="6" priority="20" operator="containsText" text="Enter Description">
      <formula>NOT(ISERROR(SEARCH("Enter Description",I33)))</formula>
    </cfRule>
  </conditionalFormatting>
  <conditionalFormatting sqref="I45:I54">
    <cfRule type="containsText" dxfId="5" priority="17" operator="containsText" text="Enter Description">
      <formula>NOT(ISERROR(SEARCH("Enter Description",I45)))</formula>
    </cfRule>
  </conditionalFormatting>
  <conditionalFormatting sqref="I57:I66">
    <cfRule type="containsText" dxfId="4" priority="14" operator="containsText" text="Enter Description">
      <formula>NOT(ISERROR(SEARCH("Enter Description",I57)))</formula>
    </cfRule>
  </conditionalFormatting>
  <conditionalFormatting sqref="I69">
    <cfRule type="containsText" dxfId="3" priority="4" operator="containsText" text="Enter Description">
      <formula>NOT(ISERROR(SEARCH("Enter Description",I69)))</formula>
    </cfRule>
  </conditionalFormatting>
  <conditionalFormatting sqref="I72">
    <cfRule type="containsText" dxfId="2" priority="8" operator="containsText" text="Enter Description">
      <formula>NOT(ISERROR(SEARCH("Enter Description",I72)))</formula>
    </cfRule>
  </conditionalFormatting>
  <conditionalFormatting sqref="J1:K1048576">
    <cfRule type="containsText" dxfId="1" priority="9" operator="containsText" text="Enter Amount">
      <formula>NOT(ISERROR(SEARCH("Enter Amount",J1)))</formula>
    </cfRule>
  </conditionalFormatting>
  <conditionalFormatting sqref="J72:L72">
    <cfRule type="cellIs" dxfId="0" priority="27" operator="greaterThan">
      <formula>#REF!</formula>
    </cfRule>
  </conditionalFormatting>
  <dataValidations count="1">
    <dataValidation type="list" allowBlank="1" showInputMessage="1" showErrorMessage="1" sqref="E9:E18 E21:E30 E33:E42 E45:E54 E57:E66 E72 E69" xr:uid="{33761D40-0FF7-42DC-93C2-092B5F00888A}">
      <formula1>"Select One, YES, PARTIAL - manual update, NO"</formula1>
    </dataValidation>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6313C-DCE2-4BE0-BA9D-FBB4EFB694F5}">
  <dimension ref="A1:A3"/>
  <sheetViews>
    <sheetView workbookViewId="0">
      <selection activeCell="A2" sqref="A2:A3"/>
    </sheetView>
  </sheetViews>
  <sheetFormatPr defaultRowHeight="14.5" x14ac:dyDescent="0.35"/>
  <sheetData>
    <row r="1" spans="1:1" x14ac:dyDescent="0.35">
      <c r="A1" t="s">
        <v>29</v>
      </c>
    </row>
    <row r="2" spans="1:1" x14ac:dyDescent="0.35">
      <c r="A2" t="s">
        <v>30</v>
      </c>
    </row>
    <row r="3" spans="1:1" x14ac:dyDescent="0.35">
      <c r="A3" t="s">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Instructions</vt:lpstr>
      <vt:lpstr>1. Project Expenses</vt:lpstr>
      <vt:lpstr>2. Collaborators</vt:lpstr>
      <vt:lpstr>3. Summary</vt:lpstr>
      <vt:lpstr>Assessment</vt:lpstr>
      <vt:lpstr>Sheet1</vt:lpstr>
      <vt:lpstr>Collab</vt:lpstr>
    </vt:vector>
  </TitlesOfParts>
  <Company>Government of Manitoba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Templeton, Jordan</dc:creator>
  <cp:lastModifiedBy>Navarro, Chris</cp:lastModifiedBy>
  <dcterms:created xsi:type="dcterms:W3CDTF">2024-04-17T19:08:53Z</dcterms:created>
  <dcterms:modified xsi:type="dcterms:W3CDTF">2025-10-08T18:37:34Z</dcterms:modified>
</cp:coreProperties>
</file>