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Honey\2025\"/>
    </mc:Choice>
  </mc:AlternateContent>
  <xr:revisionPtr revIDLastSave="0" documentId="13_ncr:1_{03B5B44E-EAD4-46E2-ADCC-A4F4D655C351}" xr6:coauthVersionLast="47" xr6:coauthVersionMax="47" xr10:uidLastSave="{00000000-0000-0000-0000-000000000000}"/>
  <bookViews>
    <workbookView xWindow="28680" yWindow="-1980" windowWidth="29040" windowHeight="15720" xr2:uid="{9FA77AD3-30D6-40EB-BA18-A5F5704DD3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J13" i="1"/>
  <c r="J12" i="1"/>
</calcChain>
</file>

<file path=xl/sharedStrings.xml><?xml version="1.0" encoding="utf-8"?>
<sst xmlns="http://schemas.openxmlformats.org/spreadsheetml/2006/main" count="22" uniqueCount="22">
  <si>
    <t>Foresight and Analysis</t>
  </si>
  <si>
    <t xml:space="preserve">http://www.gov.mb.ca/agriculture/market-prices-and-statistics/index.html </t>
  </si>
  <si>
    <t>Honey:</t>
  </si>
  <si>
    <t>Production- tonnes</t>
  </si>
  <si>
    <t>Production- '000 lb</t>
  </si>
  <si>
    <t xml:space="preserve">Price $/kg </t>
  </si>
  <si>
    <t xml:space="preserve">Price $/lb </t>
  </si>
  <si>
    <t>TOTAL VALUE-$</t>
  </si>
  <si>
    <t>SOURCE:  Statistics Canada, Table 32-10-0353-01; Manitoba Agriculture, Foresight and Analysis.</t>
  </si>
  <si>
    <t>Contact Us: Manitoba Agriculture, Foresight and Analysis</t>
  </si>
  <si>
    <t>IndustryIntelligence@gov.mb.ca</t>
  </si>
  <si>
    <t>Number of Beekeepers (Crop Year)</t>
  </si>
  <si>
    <t>Number of Colonies (Crop Year)</t>
  </si>
  <si>
    <t>Total Production-  lb (Crop Year)</t>
  </si>
  <si>
    <t>TOTAL VALUE-$ (Crop Year)</t>
  </si>
  <si>
    <t>FARM CASH RECEIPTS (Calendar Year)</t>
  </si>
  <si>
    <t>Price $/lb (Crop Year)</t>
  </si>
  <si>
    <t>Yield per Colony (Crop Year)</t>
  </si>
  <si>
    <t>Beeswax (Crop Year):</t>
  </si>
  <si>
    <t>TOTAL VALUE OF HONEY &amp; BEESWAX (Crop Year)</t>
  </si>
  <si>
    <t>36,125,736‬</t>
  </si>
  <si>
    <t xml:space="preserve"> Honey Prices and Production, 2017 - 2025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</si>
</sst>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2" fillId="2" borderId="0" xfId="1" applyNumberFormat="1" applyFont="1" applyFill="1" applyBorder="1" applyAlignment="1" applyProtection="1"/>
    <xf numFmtId="164" fontId="3" fillId="2" borderId="0" xfId="1" applyNumberFormat="1" applyFont="1" applyFill="1"/>
    <xf numFmtId="164" fontId="4" fillId="2" borderId="0" xfId="1" applyNumberFormat="1" applyFont="1" applyFill="1" applyAlignment="1" applyProtection="1">
      <alignment vertical="top" wrapText="1"/>
    </xf>
    <xf numFmtId="164" fontId="5" fillId="2" borderId="0" xfId="1" applyNumberFormat="1" applyFont="1" applyFill="1" applyBorder="1" applyAlignment="1" applyProtection="1"/>
    <xf numFmtId="164" fontId="4" fillId="2" borderId="0" xfId="1" applyNumberFormat="1" applyFont="1" applyFill="1" applyBorder="1" applyAlignment="1" applyProtection="1"/>
    <xf numFmtId="164" fontId="7" fillId="0" borderId="0" xfId="1" applyNumberFormat="1" applyFont="1"/>
    <xf numFmtId="164" fontId="0" fillId="0" borderId="0" xfId="1" applyNumberFormat="1" applyFont="1"/>
    <xf numFmtId="164" fontId="8" fillId="2" borderId="0" xfId="1" applyNumberFormat="1" applyFont="1" applyFill="1"/>
    <xf numFmtId="164" fontId="8" fillId="2" borderId="0" xfId="1" applyNumberFormat="1" applyFont="1" applyFill="1" applyAlignment="1">
      <alignment vertical="center"/>
    </xf>
    <xf numFmtId="164" fontId="8" fillId="0" borderId="3" xfId="1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64" fontId="8" fillId="0" borderId="3" xfId="1" applyNumberFormat="1" applyFont="1" applyFill="1" applyBorder="1"/>
    <xf numFmtId="164" fontId="3" fillId="0" borderId="3" xfId="1" applyNumberFormat="1" applyFont="1" applyFill="1" applyBorder="1"/>
    <xf numFmtId="164" fontId="3" fillId="0" borderId="1" xfId="1" applyNumberFormat="1" applyFont="1" applyFill="1" applyBorder="1"/>
    <xf numFmtId="164" fontId="3" fillId="0" borderId="5" xfId="1" applyNumberFormat="1" applyFont="1" applyFill="1" applyBorder="1" applyAlignment="1">
      <alignment horizontal="center"/>
    </xf>
    <xf numFmtId="164" fontId="8" fillId="0" borderId="8" xfId="1" applyNumberFormat="1" applyFont="1" applyBorder="1"/>
    <xf numFmtId="164" fontId="8" fillId="0" borderId="9" xfId="1" applyNumberFormat="1" applyFont="1" applyBorder="1"/>
    <xf numFmtId="164" fontId="9" fillId="0" borderId="9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8" fillId="0" borderId="7" xfId="1" applyNumberFormat="1" applyFont="1" applyFill="1" applyBorder="1"/>
    <xf numFmtId="165" fontId="3" fillId="0" borderId="7" xfId="1" applyNumberFormat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164" fontId="8" fillId="0" borderId="4" xfId="1" applyNumberFormat="1" applyFont="1" applyFill="1" applyBorder="1"/>
    <xf numFmtId="43" fontId="8" fillId="0" borderId="3" xfId="1" applyFont="1" applyFill="1" applyBorder="1" applyAlignment="1">
      <alignment horizontal="center"/>
    </xf>
    <xf numFmtId="164" fontId="6" fillId="0" borderId="0" xfId="1" applyNumberFormat="1" applyFont="1" applyAlignment="1">
      <alignment horizontal="left"/>
    </xf>
    <xf numFmtId="43" fontId="8" fillId="0" borderId="4" xfId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657226</xdr:colOff>
      <xdr:row>0</xdr:row>
      <xdr:rowOff>209550</xdr:rowOff>
    </xdr:from>
    <xdr:to>
      <xdr:col>9</xdr:col>
      <xdr:colOff>514350</xdr:colOff>
      <xdr:row>3</xdr:row>
      <xdr:rowOff>38314</xdr:rowOff>
    </xdr:to>
    <xdr:pic>
      <xdr:nvPicPr>
        <xdr:cNvPr id="2" name="Picture 1" descr="Government Logo" title="Government Logo">
          <a:extLst>
            <a:ext uri="{FF2B5EF4-FFF2-40B4-BE49-F238E27FC236}">
              <a16:creationId xmlns:a16="http://schemas.microsoft.com/office/drawing/2014/main" id="{012A6A83-E917-4E97-873C-0DBCE50A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6" y="209550"/>
          <a:ext cx="2400299" cy="47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v.mb.ca/agriculture/market-prices-and-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F0C0-C779-4D0A-9E2C-97281C88218C}">
  <dimension ref="A1:S26"/>
  <sheetViews>
    <sheetView showGridLines="0" tabSelected="1" workbookViewId="0">
      <selection activeCell="F30" sqref="F30"/>
    </sheetView>
  </sheetViews>
  <sheetFormatPr defaultColWidth="9.140625" defaultRowHeight="12" x14ac:dyDescent="0.2"/>
  <cols>
    <col min="1" max="1" width="42.140625" style="8" customWidth="1"/>
    <col min="2" max="10" width="12.85546875" style="8" customWidth="1"/>
    <col min="11" max="11" width="11" style="8" bestFit="1" customWidth="1"/>
    <col min="12" max="12" width="8.85546875" style="8" customWidth="1"/>
    <col min="13" max="16384" width="9.140625" style="8"/>
  </cols>
  <sheetData>
    <row r="1" spans="1:19" s="4" customFormat="1" ht="19.5" customHeight="1" x14ac:dyDescent="0.2">
      <c r="A1" s="2" t="s">
        <v>0</v>
      </c>
      <c r="C1" s="3"/>
      <c r="D1" s="3"/>
      <c r="E1" s="3"/>
      <c r="F1" s="3"/>
      <c r="G1" s="3"/>
    </row>
    <row r="2" spans="1:19" s="4" customFormat="1" ht="19.5" customHeight="1" x14ac:dyDescent="0.2">
      <c r="A2" s="5" t="s">
        <v>1</v>
      </c>
      <c r="C2" s="5"/>
      <c r="D2" s="5"/>
      <c r="E2" s="5"/>
      <c r="F2" s="5"/>
      <c r="G2" s="5"/>
      <c r="H2" s="5"/>
      <c r="I2" s="5"/>
    </row>
    <row r="3" spans="1:19" s="4" customFormat="1" x14ac:dyDescent="0.2">
      <c r="A3" s="1"/>
      <c r="C3" s="5"/>
      <c r="D3" s="5"/>
      <c r="E3" s="5"/>
      <c r="F3" s="5"/>
      <c r="G3" s="5"/>
      <c r="H3" s="5"/>
      <c r="I3" s="5"/>
    </row>
    <row r="4" spans="1:19" ht="15" x14ac:dyDescent="0.25">
      <c r="A4" s="39" t="s">
        <v>21</v>
      </c>
      <c r="B4" s="6"/>
      <c r="C4" s="6"/>
      <c r="D4" s="6"/>
      <c r="E4" s="6"/>
      <c r="F4" s="6"/>
      <c r="G4" s="6"/>
      <c r="H4" s="6"/>
      <c r="I4" s="6"/>
      <c r="J4" s="7"/>
    </row>
    <row r="5" spans="1:19" ht="15" x14ac:dyDescent="0.25">
      <c r="A5" s="6"/>
      <c r="B5" s="6"/>
      <c r="C5" s="6"/>
      <c r="D5" s="6"/>
      <c r="E5" s="6"/>
      <c r="F5" s="6"/>
      <c r="G5" s="6"/>
      <c r="H5" s="6"/>
      <c r="I5" s="6"/>
      <c r="J5" s="7"/>
    </row>
    <row r="6" spans="1:19" s="9" customFormat="1" x14ac:dyDescent="0.2">
      <c r="A6" s="32"/>
      <c r="B6" s="33">
        <v>2017</v>
      </c>
      <c r="C6" s="33">
        <v>2018</v>
      </c>
      <c r="D6" s="33">
        <v>2019</v>
      </c>
      <c r="E6" s="33">
        <v>2020</v>
      </c>
      <c r="F6" s="33">
        <v>2021</v>
      </c>
      <c r="G6" s="33">
        <v>2022</v>
      </c>
      <c r="H6" s="33">
        <v>2023</v>
      </c>
      <c r="I6" s="33">
        <v>2024</v>
      </c>
      <c r="J6" s="33">
        <v>2025</v>
      </c>
      <c r="K6" s="8"/>
      <c r="L6" s="8"/>
      <c r="M6" s="8"/>
      <c r="N6" s="8"/>
      <c r="O6" s="8"/>
      <c r="P6" s="8"/>
      <c r="Q6" s="8"/>
      <c r="R6" s="8"/>
      <c r="S6" s="8"/>
    </row>
    <row r="7" spans="1:19" ht="15" x14ac:dyDescent="0.25">
      <c r="A7" s="23" t="s">
        <v>11</v>
      </c>
      <c r="B7" s="10">
        <v>746</v>
      </c>
      <c r="C7" s="10">
        <v>834</v>
      </c>
      <c r="D7" s="11">
        <v>905</v>
      </c>
      <c r="E7" s="12">
        <v>914</v>
      </c>
      <c r="F7" s="11">
        <v>926</v>
      </c>
      <c r="G7" s="19">
        <v>905</v>
      </c>
      <c r="H7" s="11">
        <v>970</v>
      </c>
      <c r="I7" s="11">
        <v>1000</v>
      </c>
      <c r="J7" s="11">
        <v>1015</v>
      </c>
    </row>
    <row r="8" spans="1:19" ht="15" x14ac:dyDescent="0.25">
      <c r="A8" s="23" t="s">
        <v>12</v>
      </c>
      <c r="B8" s="10">
        <v>111802</v>
      </c>
      <c r="C8" s="10">
        <v>114098</v>
      </c>
      <c r="D8" s="11">
        <v>114668</v>
      </c>
      <c r="E8" s="12">
        <v>116697</v>
      </c>
      <c r="F8" s="11">
        <v>114837</v>
      </c>
      <c r="G8" s="19">
        <v>103934</v>
      </c>
      <c r="H8" s="11">
        <v>111006</v>
      </c>
      <c r="I8" s="11">
        <v>114000</v>
      </c>
      <c r="J8" s="11">
        <v>119000</v>
      </c>
    </row>
    <row r="9" spans="1:19" ht="15" x14ac:dyDescent="0.25">
      <c r="A9" s="24" t="s">
        <v>2</v>
      </c>
      <c r="B9" s="10"/>
      <c r="C9" s="10"/>
      <c r="D9" s="11"/>
      <c r="E9" s="12"/>
      <c r="F9" s="11"/>
      <c r="G9" s="19"/>
      <c r="H9" s="11"/>
      <c r="I9" s="11"/>
      <c r="J9" s="11"/>
    </row>
    <row r="10" spans="1:19" ht="15" x14ac:dyDescent="0.25">
      <c r="A10" s="37" t="s">
        <v>13</v>
      </c>
      <c r="B10" s="10">
        <v>19120000</v>
      </c>
      <c r="C10" s="10">
        <v>18710000</v>
      </c>
      <c r="D10" s="11">
        <v>18350000</v>
      </c>
      <c r="E10" s="11">
        <v>20300000</v>
      </c>
      <c r="F10" s="11">
        <v>18490000</v>
      </c>
      <c r="G10" s="11">
        <v>15490000</v>
      </c>
      <c r="H10" s="11">
        <v>19420000</v>
      </c>
      <c r="I10" s="11">
        <v>15160000</v>
      </c>
      <c r="J10" s="11">
        <v>17850000</v>
      </c>
    </row>
    <row r="11" spans="1:19" ht="15" x14ac:dyDescent="0.25">
      <c r="A11" s="23" t="s">
        <v>14</v>
      </c>
      <c r="B11" s="10">
        <v>32268000</v>
      </c>
      <c r="C11" s="36">
        <v>32786000</v>
      </c>
      <c r="D11" s="34">
        <v>32997000</v>
      </c>
      <c r="E11" s="18">
        <v>43435000</v>
      </c>
      <c r="F11" s="20">
        <v>52868000</v>
      </c>
      <c r="G11" s="20">
        <v>50752000</v>
      </c>
      <c r="H11" s="18">
        <v>52329000</v>
      </c>
      <c r="I11" s="18">
        <v>35298000</v>
      </c>
      <c r="J11" s="18">
        <v>40917000</v>
      </c>
    </row>
    <row r="12" spans="1:19" x14ac:dyDescent="0.2">
      <c r="A12" s="23" t="s">
        <v>17</v>
      </c>
      <c r="B12" s="36">
        <f t="shared" ref="B12:H12" si="0">B10/B8</f>
        <v>171.01661866514016</v>
      </c>
      <c r="C12" s="10">
        <f t="shared" si="0"/>
        <v>163.98184017248332</v>
      </c>
      <c r="D12" s="10">
        <f t="shared" si="0"/>
        <v>160.02720898594202</v>
      </c>
      <c r="E12" s="10">
        <f t="shared" si="0"/>
        <v>173.95477175934258</v>
      </c>
      <c r="F12" s="10">
        <f t="shared" si="0"/>
        <v>161.01082403754887</v>
      </c>
      <c r="G12" s="10">
        <f t="shared" si="0"/>
        <v>149.03688879481209</v>
      </c>
      <c r="H12" s="10">
        <f t="shared" si="0"/>
        <v>174.94549844152567</v>
      </c>
      <c r="I12" s="10">
        <f t="shared" ref="I12:J12" si="1">I10/I8</f>
        <v>132.98245614035088</v>
      </c>
      <c r="J12" s="10">
        <f t="shared" si="1"/>
        <v>150</v>
      </c>
    </row>
    <row r="13" spans="1:19" x14ac:dyDescent="0.2">
      <c r="A13" s="23" t="s">
        <v>16</v>
      </c>
      <c r="B13" s="40">
        <f t="shared" ref="B13:H13" si="2">B11/B10</f>
        <v>1.6876569037656903</v>
      </c>
      <c r="C13" s="38">
        <f t="shared" si="2"/>
        <v>1.7523249599144843</v>
      </c>
      <c r="D13" s="38">
        <f t="shared" si="2"/>
        <v>1.7982016348773842</v>
      </c>
      <c r="E13" s="38">
        <f t="shared" si="2"/>
        <v>2.1396551724137929</v>
      </c>
      <c r="F13" s="38">
        <f t="shared" si="2"/>
        <v>2.8592752839372633</v>
      </c>
      <c r="G13" s="38">
        <f t="shared" si="2"/>
        <v>3.2764364105874759</v>
      </c>
      <c r="H13" s="38">
        <f t="shared" si="2"/>
        <v>2.6945932028836252</v>
      </c>
      <c r="I13" s="38">
        <f t="shared" ref="I13:J13" si="3">I11/I10</f>
        <v>2.3283641160949866</v>
      </c>
      <c r="J13" s="38">
        <f t="shared" si="3"/>
        <v>2.2922689075630251</v>
      </c>
    </row>
    <row r="14" spans="1:19" x14ac:dyDescent="0.2">
      <c r="A14" s="24"/>
      <c r="B14" s="41"/>
      <c r="C14" s="16"/>
      <c r="D14" s="16"/>
      <c r="E14" s="16"/>
      <c r="F14" s="16"/>
      <c r="G14" s="17"/>
      <c r="H14" s="16"/>
      <c r="I14" s="16"/>
      <c r="J14" s="16"/>
    </row>
    <row r="15" spans="1:19" ht="15" x14ac:dyDescent="0.25">
      <c r="A15" s="24" t="s">
        <v>15</v>
      </c>
      <c r="B15" s="36">
        <v>28099000</v>
      </c>
      <c r="C15" s="10">
        <v>32594000</v>
      </c>
      <c r="D15" s="35">
        <v>32919000</v>
      </c>
      <c r="E15" s="18">
        <v>39573000</v>
      </c>
      <c r="F15" s="18">
        <v>49378000</v>
      </c>
      <c r="G15" s="20">
        <v>51535000</v>
      </c>
      <c r="H15" s="18">
        <v>49135000</v>
      </c>
      <c r="I15" s="18">
        <v>41599000</v>
      </c>
      <c r="J15" s="18">
        <v>38838000</v>
      </c>
    </row>
    <row r="16" spans="1:19" x14ac:dyDescent="0.2">
      <c r="A16" s="24"/>
      <c r="B16" s="41"/>
      <c r="C16" s="17"/>
      <c r="D16" s="17"/>
      <c r="E16" s="17"/>
      <c r="F16" s="17"/>
      <c r="G16" s="17"/>
      <c r="H16" s="16"/>
      <c r="I16" s="16"/>
      <c r="J16" s="16"/>
    </row>
    <row r="17" spans="1:10" ht="15" x14ac:dyDescent="0.25">
      <c r="A17" s="24" t="s">
        <v>18</v>
      </c>
      <c r="B17" s="10"/>
      <c r="C17" s="10"/>
      <c r="D17" s="11"/>
      <c r="E17" s="11"/>
      <c r="F17" s="15"/>
      <c r="G17" s="15"/>
      <c r="H17" s="11"/>
      <c r="I17" s="11"/>
      <c r="J17" s="11"/>
    </row>
    <row r="18" spans="1:10" ht="15" x14ac:dyDescent="0.25">
      <c r="A18" s="23" t="s">
        <v>3</v>
      </c>
      <c r="B18" s="10">
        <v>130.19999999999999</v>
      </c>
      <c r="C18" s="10">
        <v>127.5</v>
      </c>
      <c r="D18" s="11">
        <v>124.8</v>
      </c>
      <c r="E18" s="11">
        <v>140.5</v>
      </c>
      <c r="F18" s="15">
        <v>125.8</v>
      </c>
      <c r="G18" s="21">
        <v>102.3</v>
      </c>
      <c r="H18" s="22">
        <v>122.35</v>
      </c>
      <c r="I18" s="22">
        <v>103.4</v>
      </c>
      <c r="J18" s="22">
        <v>121.8</v>
      </c>
    </row>
    <row r="19" spans="1:10" ht="12" customHeight="1" x14ac:dyDescent="0.25">
      <c r="A19" s="23" t="s">
        <v>4</v>
      </c>
      <c r="B19" s="10">
        <v>287</v>
      </c>
      <c r="C19" s="10">
        <v>281</v>
      </c>
      <c r="D19" s="11">
        <v>275</v>
      </c>
      <c r="E19" s="11">
        <v>309.8</v>
      </c>
      <c r="F19" s="15">
        <v>277.3</v>
      </c>
      <c r="G19" s="21">
        <v>229.05</v>
      </c>
      <c r="H19" s="22">
        <v>269.75</v>
      </c>
      <c r="I19" s="22">
        <v>227.4</v>
      </c>
      <c r="J19" s="22">
        <v>267.7</v>
      </c>
    </row>
    <row r="20" spans="1:10" ht="12.75" customHeight="1" x14ac:dyDescent="0.25">
      <c r="A20" s="23" t="s">
        <v>5</v>
      </c>
      <c r="B20" s="10">
        <v>9.26</v>
      </c>
      <c r="C20" s="10">
        <v>8.9700000000000006</v>
      </c>
      <c r="D20" s="11">
        <v>7.58</v>
      </c>
      <c r="E20" s="11">
        <v>8.0500000000000007</v>
      </c>
      <c r="F20" s="15">
        <v>8.69</v>
      </c>
      <c r="G20" s="21">
        <v>8.91</v>
      </c>
      <c r="H20" s="22">
        <v>9.77</v>
      </c>
      <c r="I20" s="22">
        <v>8.01</v>
      </c>
      <c r="J20" s="22">
        <v>8.91</v>
      </c>
    </row>
    <row r="21" spans="1:10" ht="15.75" thickBot="1" x14ac:dyDescent="0.3">
      <c r="A21" s="23" t="s">
        <v>6</v>
      </c>
      <c r="B21" s="10">
        <v>4.2</v>
      </c>
      <c r="C21" s="10">
        <v>4.07</v>
      </c>
      <c r="D21" s="11">
        <v>3.44</v>
      </c>
      <c r="E21" s="11">
        <v>3.65</v>
      </c>
      <c r="F21" s="15">
        <v>3.94</v>
      </c>
      <c r="G21" s="21">
        <v>4.05</v>
      </c>
      <c r="H21" s="22">
        <v>4.4400000000000004</v>
      </c>
      <c r="I21" s="22">
        <v>3.64</v>
      </c>
      <c r="J21" s="22">
        <v>4.05</v>
      </c>
    </row>
    <row r="22" spans="1:10" ht="12.75" thickBot="1" x14ac:dyDescent="0.25">
      <c r="A22" s="25" t="s">
        <v>7</v>
      </c>
      <c r="B22" s="13">
        <v>1205400</v>
      </c>
      <c r="C22" s="13">
        <v>1143670</v>
      </c>
      <c r="D22" s="13">
        <v>945571</v>
      </c>
      <c r="E22" s="13">
        <v>1130588</v>
      </c>
      <c r="F22" s="14">
        <v>1092686</v>
      </c>
      <c r="G22" s="14">
        <v>927653</v>
      </c>
      <c r="H22" s="42">
        <v>1197690</v>
      </c>
      <c r="I22" s="42">
        <v>827736</v>
      </c>
      <c r="J22" s="42">
        <v>1084185</v>
      </c>
    </row>
    <row r="23" spans="1:10" ht="12.75" thickBot="1" x14ac:dyDescent="0.25">
      <c r="A23" s="25" t="s">
        <v>19</v>
      </c>
      <c r="B23" s="13">
        <v>33473400</v>
      </c>
      <c r="C23" s="13">
        <v>33929670</v>
      </c>
      <c r="D23" s="13">
        <v>33942571</v>
      </c>
      <c r="E23" s="13">
        <v>44565588</v>
      </c>
      <c r="F23" s="13">
        <v>53960686</v>
      </c>
      <c r="G23" s="13">
        <v>51679653</v>
      </c>
      <c r="H23" s="26">
        <v>49383690</v>
      </c>
      <c r="I23" s="43" t="s">
        <v>20</v>
      </c>
      <c r="J23" s="44">
        <v>42001185</v>
      </c>
    </row>
    <row r="24" spans="1:10" ht="15" x14ac:dyDescent="0.25">
      <c r="A24" s="27" t="s">
        <v>8</v>
      </c>
      <c r="B24" s="28"/>
      <c r="C24" s="28"/>
      <c r="D24" s="28"/>
      <c r="E24" s="28"/>
      <c r="F24" s="29"/>
      <c r="G24" s="30"/>
      <c r="H24" s="30"/>
      <c r="I24" s="30"/>
      <c r="J24" s="31"/>
    </row>
    <row r="26" spans="1:10" x14ac:dyDescent="0.2">
      <c r="A26" s="4" t="s">
        <v>9</v>
      </c>
      <c r="B26" s="1"/>
      <c r="C26" s="5" t="s">
        <v>10</v>
      </c>
      <c r="D26" s="5"/>
      <c r="E26" s="5"/>
      <c r="F26" s="5"/>
      <c r="G26" s="5"/>
      <c r="H26" s="5"/>
      <c r="I26" s="5"/>
    </row>
  </sheetData>
  <hyperlinks>
    <hyperlink ref="A2" r:id="rId1" xr:uid="{0E4AD4E2-57E3-4F20-A0C9-0FB6F90E71DB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E03DF1661C34B95A4E410E4AFC639" ma:contentTypeVersion="3" ma:contentTypeDescription="Create a new document." ma:contentTypeScope="" ma:versionID="7497ce1fdc95df7aea448b10a8200f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70f91c115210e7f3bd1e5da4cadac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239EF6-C99C-42F5-8B0D-0414D0930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0A5258-F885-4083-ACB2-A05633D629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3F2A2C-1274-43DA-A01E-292D6037A6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Donetz, Marni</dc:creator>
  <cp:lastModifiedBy>Gouliquer, Chantele</cp:lastModifiedBy>
  <dcterms:created xsi:type="dcterms:W3CDTF">2024-04-04T14:22:07Z</dcterms:created>
  <dcterms:modified xsi:type="dcterms:W3CDTF">2026-07-03T20:37:23Z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0x010100939E03DF1661C34B95A4E410E4AFC639</vt:lpwstr>
  </property>
</Properties>
</file>